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16380" windowHeight="8136" firstSheet="2" activeTab="4"/>
  </bookViews>
  <sheets>
    <sheet name="BANCO-FONDO DEL MUULAR" sheetId="3" r:id="rId1"/>
    <sheet name="donaciones para creditos." sheetId="8" r:id="rId2"/>
    <sheet name="Muulares dados a las delegacion" sheetId="1" r:id="rId3"/>
    <sheet name="CAJA-FONDO DEL MUULAR" sheetId="2" r:id="rId4"/>
    <sheet name="juego del muular" sheetId="4" r:id="rId5"/>
  </sheets>
  <calcPr calcId="114210"/>
</workbook>
</file>

<file path=xl/calcChain.xml><?xml version="1.0" encoding="utf-8"?>
<calcChain xmlns="http://schemas.openxmlformats.org/spreadsheetml/2006/main">
  <c r="H12" i="8"/>
  <c r="I11"/>
  <c r="I12"/>
  <c r="H11"/>
  <c r="H12" i="2"/>
  <c r="I12"/>
  <c r="H11" i="3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L17"/>
  <c r="H11" i="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I11"/>
  <c r="I13"/>
  <c r="I14"/>
  <c r="I15"/>
  <c r="H11" i="1"/>
  <c r="I11"/>
  <c r="I12"/>
  <c r="H75" i="2"/>
  <c r="H76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H77"/>
  <c r="H78"/>
  <c r="H79"/>
  <c r="I73"/>
  <c r="I74"/>
  <c r="I75"/>
  <c r="I76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I77"/>
  <c r="I78"/>
  <c r="I79"/>
  <c r="I80"/>
  <c r="I81"/>
  <c r="I82"/>
  <c r="I83"/>
  <c r="I84"/>
  <c r="I85"/>
  <c r="I86"/>
  <c r="I87"/>
  <c r="I88"/>
  <c r="I89"/>
  <c r="I90"/>
  <c r="I91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</calcChain>
</file>

<file path=xl/comments1.xml><?xml version="1.0" encoding="utf-8"?>
<comments xmlns="http://schemas.openxmlformats.org/spreadsheetml/2006/main">
  <authors>
    <author>ASUS</author>
  </authors>
  <commentList>
    <comment ref="C11" authorId="0">
      <text>
        <r>
          <rPr>
            <sz val="9"/>
            <color indexed="81"/>
            <rFont val="Tahoma"/>
            <family val="2"/>
          </rPr>
          <t xml:space="preserve">CONVIVENCIAS
</t>
        </r>
      </text>
    </comment>
    <comment ref="C12" authorId="0">
      <text>
        <r>
          <rPr>
            <sz val="9"/>
            <color indexed="81"/>
            <rFont val="Tahoma"/>
            <family val="2"/>
          </rPr>
          <t xml:space="preserve">SUBLIME DECISION
</t>
        </r>
      </text>
    </comment>
    <comment ref="C13" authorId="0">
      <text>
        <r>
          <rPr>
            <sz val="9"/>
            <color indexed="81"/>
            <rFont val="Tahoma"/>
            <family val="2"/>
          </rPr>
          <t xml:space="preserve">CANAL RADIAL
</t>
        </r>
      </text>
    </comment>
    <comment ref="C14" authorId="0">
      <text>
        <r>
          <rPr>
            <sz val="9"/>
            <color indexed="81"/>
            <rFont val="Tahoma"/>
            <family val="2"/>
          </rPr>
          <t xml:space="preserve">DONACION CANAL RADIAL
</t>
        </r>
      </text>
    </comment>
  </commentList>
</comments>
</file>

<file path=xl/comments2.xml><?xml version="1.0" encoding="utf-8"?>
<comments xmlns="http://schemas.openxmlformats.org/spreadsheetml/2006/main">
  <authors>
    <author>ASUS</author>
  </authors>
  <commentList>
    <comment ref="C73" authorId="0">
      <text>
        <r>
          <rPr>
            <sz val="9"/>
            <color indexed="81"/>
            <rFont val="Tahoma"/>
            <family val="2"/>
          </rPr>
          <t xml:space="preserve">CONVIVENCIAS
</t>
        </r>
      </text>
    </comment>
    <comment ref="C77" authorId="0">
      <text>
        <r>
          <rPr>
            <sz val="9"/>
            <color indexed="81"/>
            <rFont val="Tahoma"/>
            <family val="2"/>
          </rPr>
          <t xml:space="preserve">DONACION CANAL RADIAL
</t>
        </r>
      </text>
    </comment>
    <comment ref="C79" authorId="0">
      <text>
        <r>
          <rPr>
            <sz val="9"/>
            <color indexed="81"/>
            <rFont val="Tahoma"/>
            <family val="2"/>
          </rPr>
          <t xml:space="preserve">SUBLIME DECISION
</t>
        </r>
      </text>
    </comment>
    <comment ref="C80" authorId="0">
      <text>
        <r>
          <rPr>
            <sz val="9"/>
            <color indexed="81"/>
            <rFont val="Tahoma"/>
            <family val="2"/>
          </rPr>
          <t xml:space="preserve">CANAL RADIAL
</t>
        </r>
      </text>
    </comment>
  </commentList>
</comments>
</file>

<file path=xl/sharedStrings.xml><?xml version="1.0" encoding="utf-8"?>
<sst xmlns="http://schemas.openxmlformats.org/spreadsheetml/2006/main" count="310" uniqueCount="139">
  <si>
    <t>FONDO DEL MUULAR</t>
  </si>
  <si>
    <t>CONTABILIDAD DE LA ASOCIACIÓN ONG MUNDO ARMÓNICO TSEYOR</t>
  </si>
  <si>
    <t>CIF:G19530831 --CTA CTE.:2100 5666 85 0200092654</t>
  </si>
  <si>
    <t>FECHA</t>
  </si>
  <si>
    <t>CONCEPTO</t>
  </si>
  <si>
    <t>DEBE</t>
  </si>
  <si>
    <t>HABER</t>
  </si>
  <si>
    <t>SALDO</t>
  </si>
  <si>
    <t>MUULAR</t>
  </si>
  <si>
    <t>€</t>
  </si>
  <si>
    <t>PRIMERA EMISIÓN DE MUULARES</t>
  </si>
  <si>
    <t>CORAZÓN</t>
  </si>
  <si>
    <t>GALLO QUE PIENSA PM</t>
  </si>
  <si>
    <t>SALA Y PUENTE</t>
  </si>
  <si>
    <t>ESCAPADA</t>
  </si>
  <si>
    <t>CANAL RADIAL PM</t>
  </si>
  <si>
    <t>LICEO</t>
  </si>
  <si>
    <t>PAPA</t>
  </si>
  <si>
    <t>ESPECIAL DE LUZ LA PM</t>
  </si>
  <si>
    <t>CASTAÑO</t>
  </si>
  <si>
    <t>ORDEN LA PM</t>
  </si>
  <si>
    <t>LABIOS EXPRESIVOS PM</t>
  </si>
  <si>
    <t>OCA</t>
  </si>
  <si>
    <t>TE CONFÍO LA PM</t>
  </si>
  <si>
    <t>ANDANDO PM</t>
  </si>
  <si>
    <t>SALA</t>
  </si>
  <si>
    <t>NIJA</t>
  </si>
  <si>
    <t>PIGMALIÓN</t>
  </si>
  <si>
    <t>BENÉFICA AMOR PM</t>
  </si>
  <si>
    <t>AZUL CIELO PM</t>
  </si>
  <si>
    <t>CAPITEL PI PM</t>
  </si>
  <si>
    <t>EN SU BUSCA LA PM</t>
  </si>
  <si>
    <t>EMPEZANDO PM</t>
  </si>
  <si>
    <t>DADORA DE PAZ PM</t>
  </si>
  <si>
    <t>ZAPATERO PM</t>
  </si>
  <si>
    <t>PUENTE</t>
  </si>
  <si>
    <t>SUBLIME DECISIÓN LA PM</t>
  </si>
  <si>
    <t>MAHÓN PM</t>
  </si>
  <si>
    <t>ELECTRÓN PM</t>
  </si>
  <si>
    <t>ESFERA MUSICAL LA PM</t>
  </si>
  <si>
    <t>JULIA</t>
  </si>
  <si>
    <t>OM</t>
  </si>
  <si>
    <t>SENTIMIENTO</t>
  </si>
  <si>
    <t>SALIDA A BANCO</t>
  </si>
  <si>
    <t>SEGUNDA EMISIÓN DE MUULARES</t>
  </si>
  <si>
    <t>FRUTO DEL CASTAÑO LA PM</t>
  </si>
  <si>
    <t>DELEGACIÓN DE FM CHILE</t>
  </si>
  <si>
    <t>DELEGACIÓN DE FM TEGOYO</t>
  </si>
  <si>
    <t>TERCERA EMISIÓN DE MUULARES</t>
  </si>
  <si>
    <t>APUESTO QUE SÍ LA PM</t>
  </si>
  <si>
    <t>EMPIEZA DE NUEVO LA PM</t>
  </si>
  <si>
    <t>FOTO FIEL PM</t>
  </si>
  <si>
    <t>SUBLIME DECISION LA PM</t>
  </si>
  <si>
    <t>MISA RELIGANDO LA PM</t>
  </si>
  <si>
    <t>SÍNTESIS LA PM</t>
  </si>
  <si>
    <t xml:space="preserve">LICEO </t>
  </si>
  <si>
    <t>CUADRANDO CUENTAS LA PM</t>
  </si>
  <si>
    <t>CRONOLOGÍA</t>
  </si>
  <si>
    <t>ENSIMISMADO LA PM</t>
  </si>
  <si>
    <t>EXACTA LA PM</t>
  </si>
  <si>
    <t>TIENDA COMESTIBLES MOLI-GIL</t>
  </si>
  <si>
    <t>ADMINISTRACIÓN MUULASTERIO</t>
  </si>
  <si>
    <t>INGRESO DE LA ONG</t>
  </si>
  <si>
    <t>DELEGACIÓN DE FM PERÚ</t>
  </si>
  <si>
    <t>INGRESO DE CAJA</t>
  </si>
  <si>
    <t>CUARTA EMISION DE MUULARES</t>
  </si>
  <si>
    <t>ADMINISTRACION MUULASTERIO</t>
  </si>
  <si>
    <t>DONACION MULARES ,MICROCREDITOS</t>
  </si>
  <si>
    <t>DONACION MULARESMICROCREDITOS</t>
  </si>
  <si>
    <t>ORDEN LA PM Y COMPROPOSITO LA PM</t>
  </si>
  <si>
    <t>SER Y NO SER</t>
  </si>
  <si>
    <t>AMANDO LA PM</t>
  </si>
  <si>
    <t>SINTESIS LA PM</t>
  </si>
  <si>
    <t>SIEMPRE HAY LA PM</t>
  </si>
  <si>
    <t>NO PIENSO LA PM</t>
  </si>
  <si>
    <t>VOLVIENDO DEL PASADO LA PM</t>
  </si>
  <si>
    <t>ADMINISTRACION MUULASTERIO LIBELULA</t>
  </si>
  <si>
    <t>QUINTA EMISION DE MULARES</t>
  </si>
  <si>
    <t>ADMINISTRACION LIBELULA</t>
  </si>
  <si>
    <t>PRESTAMO MUULARES JUEGO</t>
  </si>
  <si>
    <t>ADMINISTRACION  LIBELULA</t>
  </si>
  <si>
    <t xml:space="preserve">PRESTAMO </t>
  </si>
  <si>
    <t>MUULARES</t>
  </si>
  <si>
    <t>JUEGO</t>
  </si>
  <si>
    <t xml:space="preserve">ACEPTALO TAL CUAL LA PM </t>
  </si>
  <si>
    <t>AL VOLANTE PM</t>
  </si>
  <si>
    <t>APUESTA AT</t>
  </si>
  <si>
    <t>LANTE PM</t>
  </si>
  <si>
    <t>ARAN VALLES PM</t>
  </si>
  <si>
    <t>PM</t>
  </si>
  <si>
    <t>ASI SEA MIEL PM</t>
  </si>
  <si>
    <t>AYALA</t>
  </si>
  <si>
    <t>BENEFICA AMOR PM</t>
  </si>
  <si>
    <t>CAMELLO</t>
  </si>
  <si>
    <t>COL COPIOSA PM</t>
  </si>
  <si>
    <t>CON PROPOSITO LA PM</t>
  </si>
  <si>
    <t>COORDINADOR PM</t>
  </si>
  <si>
    <t>CORAZON</t>
  </si>
  <si>
    <t>COSMOS</t>
  </si>
  <si>
    <t>CRONOLOGIA</t>
  </si>
  <si>
    <t>EL PERFUME LA PM</t>
  </si>
  <si>
    <t>ELECTRON PM</t>
  </si>
  <si>
    <t>EN PARO LA PM</t>
  </si>
  <si>
    <t>ESCAMPADA LIBRE LA PM</t>
  </si>
  <si>
    <t>ICAL PM</t>
  </si>
  <si>
    <t>ESTADO PLENO LA PM</t>
  </si>
  <si>
    <t>NO PM</t>
  </si>
  <si>
    <t>FOTO FIEL LA PM</t>
  </si>
  <si>
    <t>FRUTO DEL CASTAÑO PM</t>
  </si>
  <si>
    <t>GALAXIA PM</t>
  </si>
  <si>
    <t>HUERFANO LA PM</t>
  </si>
  <si>
    <t>LEVEDAD</t>
  </si>
  <si>
    <t>LUCERO LA PM</t>
  </si>
  <si>
    <t>MAHON PM</t>
  </si>
  <si>
    <t>NAVIDAD AZUL PM</t>
  </si>
  <si>
    <t>NO SIEMPRE ES LA PM</t>
  </si>
  <si>
    <t>NOVENTA PM</t>
  </si>
  <si>
    <t>PASO DE ORO PM</t>
  </si>
  <si>
    <t>PIGMALION</t>
  </si>
  <si>
    <t>PLENITUD</t>
  </si>
  <si>
    <t>PREDICA CORAZON PM</t>
  </si>
  <si>
    <t>PRESIONO LA PM</t>
  </si>
  <si>
    <t>RAUO PM</t>
  </si>
  <si>
    <t>REVALIDAD LA PM</t>
  </si>
  <si>
    <t>ROMA PM</t>
  </si>
  <si>
    <t>ROMANO PRIMO PM</t>
  </si>
  <si>
    <t>SER Y NO SER PM</t>
  </si>
  <si>
    <t>SIEMPRE HAY</t>
  </si>
  <si>
    <t>SOLDEVILA PM</t>
  </si>
  <si>
    <t>TE CONFIO LA PM</t>
  </si>
  <si>
    <t>TE PM</t>
  </si>
  <si>
    <t>UN GRAN SUSPIRO LA PM</t>
  </si>
  <si>
    <t>VENTE</t>
  </si>
  <si>
    <t>VUELVE LA PM</t>
  </si>
  <si>
    <t>ZAPATRO LA PM.</t>
  </si>
  <si>
    <t>SI SOY PM</t>
  </si>
  <si>
    <t>DELEGACIÓN FM TEGOYO</t>
  </si>
  <si>
    <t>DELEGACIÓN FM CHILE</t>
  </si>
  <si>
    <t>DELEGACIÓN FM PERÚ</t>
  </si>
</sst>
</file>

<file path=xl/styles.xml><?xml version="1.0" encoding="utf-8"?>
<styleSheet xmlns="http://schemas.openxmlformats.org/spreadsheetml/2006/main">
  <numFmts count="2">
    <numFmt numFmtId="164" formatCode="dd\-mm\-yy;@"/>
    <numFmt numFmtId="165" formatCode="dd/mm/yy"/>
  </numFmts>
  <fonts count="19">
    <font>
      <sz val="10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b/>
      <sz val="10"/>
      <color indexed="18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29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54"/>
      <name val="Arial"/>
      <family val="2"/>
    </font>
    <font>
      <sz val="10"/>
      <color indexed="54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27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3" fontId="0" fillId="0" borderId="2" xfId="0" applyNumberFormat="1" applyBorder="1"/>
    <xf numFmtId="3" fontId="0" fillId="0" borderId="0" xfId="0" applyNumberFormat="1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4" fillId="0" borderId="0" xfId="0" applyNumberFormat="1" applyFont="1" applyBorder="1"/>
    <xf numFmtId="3" fontId="2" fillId="0" borderId="0" xfId="0" applyNumberFormat="1" applyFont="1" applyBorder="1"/>
    <xf numFmtId="0" fontId="0" fillId="0" borderId="7" xfId="0" applyBorder="1"/>
    <xf numFmtId="3" fontId="0" fillId="0" borderId="8" xfId="0" applyNumberFormat="1" applyBorder="1"/>
    <xf numFmtId="3" fontId="2" fillId="0" borderId="7" xfId="0" applyNumberFormat="1" applyFon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2" fontId="0" fillId="0" borderId="0" xfId="0" applyNumberFormat="1"/>
    <xf numFmtId="4" fontId="0" fillId="0" borderId="0" xfId="0" applyNumberFormat="1"/>
    <xf numFmtId="3" fontId="0" fillId="0" borderId="0" xfId="0" applyNumberFormat="1"/>
    <xf numFmtId="3" fontId="5" fillId="0" borderId="0" xfId="0" applyNumberFormat="1" applyFont="1" applyBorder="1"/>
    <xf numFmtId="3" fontId="0" fillId="0" borderId="6" xfId="0" applyNumberFormat="1" applyFont="1" applyBorder="1"/>
    <xf numFmtId="165" fontId="2" fillId="0" borderId="0" xfId="0" applyNumberFormat="1" applyFont="1"/>
    <xf numFmtId="0" fontId="2" fillId="0" borderId="0" xfId="0" applyFont="1"/>
    <xf numFmtId="3" fontId="2" fillId="0" borderId="6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0" fontId="17" fillId="0" borderId="0" xfId="0" applyFont="1"/>
    <xf numFmtId="0" fontId="0" fillId="2" borderId="0" xfId="0" applyFont="1" applyFill="1"/>
    <xf numFmtId="3" fontId="0" fillId="2" borderId="2" xfId="0" applyNumberFormat="1" applyFill="1" applyBorder="1"/>
    <xf numFmtId="0" fontId="0" fillId="3" borderId="0" xfId="0" applyFont="1" applyFill="1"/>
    <xf numFmtId="3" fontId="0" fillId="3" borderId="2" xfId="0" applyNumberFormat="1" applyFill="1" applyBorder="1"/>
    <xf numFmtId="0" fontId="0" fillId="4" borderId="0" xfId="0" applyFont="1" applyFill="1"/>
    <xf numFmtId="3" fontId="0" fillId="4" borderId="2" xfId="0" applyNumberFormat="1" applyFill="1" applyBorder="1"/>
    <xf numFmtId="3" fontId="0" fillId="2" borderId="0" xfId="0" applyNumberFormat="1" applyFill="1" applyBorder="1"/>
    <xf numFmtId="165" fontId="2" fillId="0" borderId="11" xfId="0" applyNumberFormat="1" applyFont="1" applyBorder="1"/>
    <xf numFmtId="0" fontId="2" fillId="0" borderId="11" xfId="0" applyFont="1" applyBorder="1"/>
    <xf numFmtId="165" fontId="7" fillId="0" borderId="11" xfId="0" applyNumberFormat="1" applyFont="1" applyBorder="1"/>
    <xf numFmtId="3" fontId="8" fillId="0" borderId="11" xfId="0" applyNumberFormat="1" applyFont="1" applyBorder="1"/>
    <xf numFmtId="165" fontId="9" fillId="0" borderId="11" xfId="0" applyNumberFormat="1" applyFont="1" applyBorder="1"/>
    <xf numFmtId="0" fontId="9" fillId="0" borderId="11" xfId="0" applyFont="1" applyBorder="1"/>
    <xf numFmtId="3" fontId="9" fillId="0" borderId="11" xfId="0" applyNumberFormat="1" applyFont="1" applyBorder="1"/>
    <xf numFmtId="0" fontId="8" fillId="0" borderId="11" xfId="0" applyFont="1" applyBorder="1"/>
    <xf numFmtId="0" fontId="10" fillId="0" borderId="11" xfId="0" applyFont="1" applyBorder="1"/>
    <xf numFmtId="165" fontId="0" fillId="0" borderId="11" xfId="0" applyNumberFormat="1" applyBorder="1"/>
    <xf numFmtId="165" fontId="11" fillId="0" borderId="11" xfId="0" applyNumberFormat="1" applyFont="1" applyBorder="1"/>
    <xf numFmtId="0" fontId="0" fillId="5" borderId="11" xfId="0" applyFill="1" applyBorder="1"/>
    <xf numFmtId="3" fontId="0" fillId="5" borderId="11" xfId="0" applyNumberFormat="1" applyFill="1" applyBorder="1"/>
    <xf numFmtId="3" fontId="0" fillId="0" borderId="11" xfId="0" applyNumberFormat="1" applyFill="1" applyBorder="1"/>
    <xf numFmtId="0" fontId="16" fillId="6" borderId="11" xfId="0" applyFont="1" applyFill="1" applyBorder="1"/>
    <xf numFmtId="0" fontId="15" fillId="6" borderId="11" xfId="0" applyFont="1" applyFill="1" applyBorder="1"/>
    <xf numFmtId="3" fontId="0" fillId="0" borderId="0" xfId="0" applyNumberFormat="1" applyFont="1" applyBorder="1"/>
    <xf numFmtId="0" fontId="0" fillId="0" borderId="11" xfId="0" applyBorder="1"/>
    <xf numFmtId="3" fontId="0" fillId="0" borderId="11" xfId="0" applyNumberFormat="1" applyBorder="1"/>
    <xf numFmtId="165" fontId="13" fillId="0" borderId="11" xfId="0" applyNumberFormat="1" applyFont="1" applyBorder="1"/>
    <xf numFmtId="0" fontId="6" fillId="0" borderId="11" xfId="0" applyFont="1" applyBorder="1"/>
    <xf numFmtId="3" fontId="14" fillId="0" borderId="11" xfId="0" applyNumberFormat="1" applyFont="1" applyBorder="1"/>
    <xf numFmtId="3" fontId="0" fillId="2" borderId="11" xfId="0" applyNumberFormat="1" applyFill="1" applyBorder="1"/>
    <xf numFmtId="0" fontId="0" fillId="2" borderId="11" xfId="0" applyFont="1" applyFill="1" applyBorder="1"/>
    <xf numFmtId="165" fontId="6" fillId="0" borderId="11" xfId="0" applyNumberFormat="1" applyFont="1" applyBorder="1"/>
    <xf numFmtId="3" fontId="6" fillId="0" borderId="11" xfId="0" applyNumberFormat="1" applyFont="1" applyBorder="1"/>
    <xf numFmtId="3" fontId="4" fillId="0" borderId="11" xfId="0" applyNumberFormat="1" applyFont="1" applyBorder="1"/>
    <xf numFmtId="3" fontId="2" fillId="0" borderId="11" xfId="0" applyNumberFormat="1" applyFont="1" applyBorder="1"/>
    <xf numFmtId="3" fontId="5" fillId="0" borderId="11" xfId="0" applyNumberFormat="1" applyFont="1" applyBorder="1"/>
    <xf numFmtId="3" fontId="0" fillId="0" borderId="11" xfId="0" applyNumberFormat="1" applyFont="1" applyBorder="1"/>
    <xf numFmtId="2" fontId="0" fillId="0" borderId="11" xfId="0" applyNumberForma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33"/>
      <rgbColor rgb="00808000"/>
      <rgbColor rgb="009900FF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60960</xdr:colOff>
      <xdr:row>2</xdr:row>
      <xdr:rowOff>1089660</xdr:rowOff>
    </xdr:to>
    <xdr:pic>
      <xdr:nvPicPr>
        <xdr:cNvPr id="9217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44780"/>
          <a:ext cx="5250180" cy="108204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60960</xdr:colOff>
      <xdr:row>2</xdr:row>
      <xdr:rowOff>1089660</xdr:rowOff>
    </xdr:to>
    <xdr:pic>
      <xdr:nvPicPr>
        <xdr:cNvPr id="7177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6260" y="144780"/>
          <a:ext cx="5394960" cy="108204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60960</xdr:colOff>
      <xdr:row>2</xdr:row>
      <xdr:rowOff>1089660</xdr:rowOff>
    </xdr:to>
    <xdr:pic>
      <xdr:nvPicPr>
        <xdr:cNvPr id="10241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44780"/>
          <a:ext cx="6804660" cy="108204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</xdr:row>
      <xdr:rowOff>480060</xdr:rowOff>
    </xdr:from>
    <xdr:to>
      <xdr:col>8</xdr:col>
      <xdr:colOff>556260</xdr:colOff>
      <xdr:row>5</xdr:row>
      <xdr:rowOff>190500</xdr:rowOff>
    </xdr:to>
    <xdr:pic>
      <xdr:nvPicPr>
        <xdr:cNvPr id="1029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624840"/>
          <a:ext cx="5600700" cy="89916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5"/>
  <sheetViews>
    <sheetView workbookViewId="0">
      <pane xSplit="10" ySplit="10" topLeftCell="K11" activePane="bottomRight" state="frozen"/>
      <selection pane="topRight" activeCell="K1" sqref="K1"/>
      <selection pane="bottomLeft" activeCell="A11" sqref="A11"/>
      <selection pane="bottomRight" activeCell="H19" sqref="H19"/>
    </sheetView>
  </sheetViews>
  <sheetFormatPr baseColWidth="10" defaultColWidth="8.88671875" defaultRowHeight="13.2"/>
  <cols>
    <col min="1" max="1" width="8.88671875" customWidth="1"/>
    <col min="2" max="2" width="1" customWidth="1"/>
    <col min="3" max="3" width="30.33203125" customWidth="1"/>
    <col min="4" max="4" width="6.88671875" customWidth="1"/>
    <col min="5" max="5" width="6.6640625" customWidth="1"/>
    <col min="6" max="6" width="7.109375" customWidth="1"/>
    <col min="7" max="7" width="6.21875" customWidth="1"/>
    <col min="8" max="8" width="8.88671875" customWidth="1"/>
    <col min="9" max="9" width="8.5546875" customWidth="1"/>
    <col min="10" max="10" width="0.88671875" customWidth="1"/>
    <col min="11" max="11" width="8.6640625" customWidth="1"/>
    <col min="12" max="12" width="12.88671875" customWidth="1"/>
  </cols>
  <sheetData>
    <row r="1" spans="1:18" ht="6.6" customHeight="1"/>
    <row r="2" spans="1:18" ht="4.95" customHeight="1"/>
    <row r="3" spans="1:18" ht="85.2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5"/>
      <c r="L3" s="75"/>
      <c r="M3" s="75"/>
      <c r="N3" s="75"/>
      <c r="O3" s="75"/>
      <c r="P3" s="75"/>
      <c r="Q3" s="75"/>
      <c r="R3" s="1"/>
    </row>
    <row r="4" spans="1:18" ht="6.6" customHeight="1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</row>
    <row r="5" spans="1:18" ht="17.399999999999999" customHeight="1">
      <c r="A5" s="71"/>
      <c r="B5" s="71"/>
      <c r="C5" s="71"/>
      <c r="D5" s="71"/>
      <c r="E5" s="71"/>
      <c r="F5" s="71"/>
      <c r="G5" s="71"/>
      <c r="H5" s="71"/>
      <c r="I5" s="71"/>
      <c r="J5" s="71"/>
    </row>
    <row r="6" spans="1:18" ht="19.2" customHeight="1">
      <c r="A6" s="76" t="s">
        <v>2</v>
      </c>
      <c r="B6" s="76"/>
      <c r="C6" s="76"/>
      <c r="D6" s="76"/>
      <c r="E6" s="76"/>
      <c r="F6" s="76"/>
      <c r="G6" s="76"/>
      <c r="H6" s="76"/>
      <c r="I6" s="76"/>
    </row>
    <row r="7" spans="1:18" ht="12.6" customHeight="1">
      <c r="C7" s="72" t="s">
        <v>0</v>
      </c>
      <c r="D7" s="72"/>
      <c r="E7" s="72"/>
      <c r="F7" s="72"/>
      <c r="G7" s="72"/>
    </row>
    <row r="8" spans="1:18" ht="12.6" customHeight="1">
      <c r="A8" s="73" t="s">
        <v>3</v>
      </c>
      <c r="B8" s="3"/>
      <c r="C8" s="73" t="s">
        <v>4</v>
      </c>
      <c r="D8" s="71" t="s">
        <v>5</v>
      </c>
      <c r="E8" s="71"/>
      <c r="F8" s="71" t="s">
        <v>6</v>
      </c>
      <c r="G8" s="71"/>
      <c r="H8" s="71" t="s">
        <v>7</v>
      </c>
      <c r="I8" s="71"/>
    </row>
    <row r="9" spans="1:18" ht="13.2" customHeight="1">
      <c r="A9" s="73"/>
      <c r="B9" s="4"/>
      <c r="C9" s="73"/>
      <c r="D9" s="5" t="s">
        <v>8</v>
      </c>
      <c r="E9" s="2" t="s">
        <v>9</v>
      </c>
      <c r="F9" s="5" t="s">
        <v>8</v>
      </c>
      <c r="G9" s="2" t="s">
        <v>9</v>
      </c>
      <c r="H9" s="5" t="s">
        <v>8</v>
      </c>
      <c r="I9" s="2" t="s">
        <v>9</v>
      </c>
    </row>
    <row r="10" spans="1:18" ht="1.95" customHeight="1">
      <c r="A10" s="6"/>
    </row>
    <row r="11" spans="1:18">
      <c r="A11" s="7">
        <v>41582</v>
      </c>
      <c r="C11" t="s">
        <v>11</v>
      </c>
      <c r="D11" s="8"/>
      <c r="E11" s="9"/>
      <c r="F11" s="8"/>
      <c r="G11" s="9">
        <v>2</v>
      </c>
      <c r="H11" s="10">
        <f>F11</f>
        <v>0</v>
      </c>
      <c r="I11" s="11">
        <f>G11</f>
        <v>2</v>
      </c>
    </row>
    <row r="12" spans="1:18">
      <c r="A12" s="7">
        <v>41614</v>
      </c>
      <c r="C12" t="s">
        <v>12</v>
      </c>
      <c r="D12" s="8"/>
      <c r="E12" s="9"/>
      <c r="F12" s="8"/>
      <c r="G12" s="9">
        <v>1</v>
      </c>
      <c r="H12" s="12">
        <f t="shared" ref="H12:H34" si="0">H11+F12-D12</f>
        <v>0</v>
      </c>
      <c r="I12" s="13">
        <f t="shared" ref="I12:I34" si="1">I11+G12-E12</f>
        <v>3</v>
      </c>
    </row>
    <row r="13" spans="1:18">
      <c r="A13" s="7">
        <v>41614</v>
      </c>
      <c r="C13" t="s">
        <v>13</v>
      </c>
      <c r="D13" s="8"/>
      <c r="E13" s="9"/>
      <c r="F13" s="8"/>
      <c r="G13" s="9">
        <v>2</v>
      </c>
      <c r="H13" s="12">
        <f t="shared" si="0"/>
        <v>0</v>
      </c>
      <c r="I13" s="13">
        <f t="shared" si="1"/>
        <v>5</v>
      </c>
    </row>
    <row r="14" spans="1:18">
      <c r="A14" s="7">
        <v>41668</v>
      </c>
      <c r="C14" t="s">
        <v>14</v>
      </c>
      <c r="D14" s="8"/>
      <c r="E14" s="9"/>
      <c r="F14" s="8"/>
      <c r="G14" s="9">
        <v>3</v>
      </c>
      <c r="H14" s="12">
        <f t="shared" si="0"/>
        <v>0</v>
      </c>
      <c r="I14" s="13">
        <f t="shared" si="1"/>
        <v>8</v>
      </c>
    </row>
    <row r="15" spans="1:18">
      <c r="A15" s="7">
        <v>41690</v>
      </c>
      <c r="C15" t="s">
        <v>15</v>
      </c>
      <c r="D15" s="8"/>
      <c r="E15" s="9"/>
      <c r="F15" s="8"/>
      <c r="G15" s="9">
        <v>2</v>
      </c>
      <c r="H15" s="12">
        <f t="shared" si="0"/>
        <v>0</v>
      </c>
      <c r="I15" s="13">
        <f t="shared" si="1"/>
        <v>10</v>
      </c>
    </row>
    <row r="16" spans="1:18">
      <c r="A16" s="27">
        <v>41794</v>
      </c>
      <c r="B16" s="28"/>
      <c r="C16" s="28" t="s">
        <v>64</v>
      </c>
      <c r="D16" s="30"/>
      <c r="E16" s="15"/>
      <c r="F16" s="30"/>
      <c r="G16" s="15">
        <v>661</v>
      </c>
      <c r="H16" s="31">
        <f t="shared" si="0"/>
        <v>0</v>
      </c>
      <c r="I16" s="29">
        <f t="shared" si="1"/>
        <v>671</v>
      </c>
    </row>
    <row r="17" spans="1:12">
      <c r="A17" s="7">
        <v>41883</v>
      </c>
      <c r="C17" t="s">
        <v>49</v>
      </c>
      <c r="D17" s="8"/>
      <c r="E17" s="9"/>
      <c r="F17" s="8"/>
      <c r="G17" s="9">
        <v>144</v>
      </c>
      <c r="H17" s="12">
        <f t="shared" si="0"/>
        <v>0</v>
      </c>
      <c r="I17" s="13">
        <f t="shared" si="1"/>
        <v>815</v>
      </c>
      <c r="L17">
        <f>SUM(G18:G32)</f>
        <v>271</v>
      </c>
    </row>
    <row r="18" spans="1:12">
      <c r="A18" s="7">
        <v>41930</v>
      </c>
      <c r="C18" t="s">
        <v>33</v>
      </c>
      <c r="D18" s="8"/>
      <c r="E18" s="9"/>
      <c r="F18" s="8"/>
      <c r="G18" s="9">
        <v>20</v>
      </c>
      <c r="H18" s="12">
        <f t="shared" si="0"/>
        <v>0</v>
      </c>
      <c r="I18" s="13">
        <f t="shared" si="1"/>
        <v>835</v>
      </c>
    </row>
    <row r="19" spans="1:12">
      <c r="A19" s="7">
        <v>41930</v>
      </c>
      <c r="C19" t="s">
        <v>28</v>
      </c>
      <c r="D19" s="8"/>
      <c r="E19" s="9"/>
      <c r="F19" s="8"/>
      <c r="G19" s="9">
        <v>15</v>
      </c>
      <c r="H19" s="12">
        <f t="shared" si="0"/>
        <v>0</v>
      </c>
      <c r="I19" s="13">
        <f t="shared" si="1"/>
        <v>850</v>
      </c>
    </row>
    <row r="20" spans="1:12">
      <c r="A20" s="7">
        <v>41930</v>
      </c>
      <c r="C20" t="s">
        <v>50</v>
      </c>
      <c r="D20" s="8"/>
      <c r="E20" s="9"/>
      <c r="F20" s="8"/>
      <c r="G20" s="9">
        <v>20</v>
      </c>
      <c r="H20" s="12">
        <f t="shared" si="0"/>
        <v>0</v>
      </c>
      <c r="I20" s="13">
        <f t="shared" si="1"/>
        <v>870</v>
      </c>
    </row>
    <row r="21" spans="1:12">
      <c r="A21" s="7">
        <v>41930</v>
      </c>
      <c r="C21" t="s">
        <v>51</v>
      </c>
      <c r="D21" s="8"/>
      <c r="E21" s="9"/>
      <c r="F21" s="8"/>
      <c r="G21" s="9">
        <v>40</v>
      </c>
      <c r="H21" s="12">
        <f t="shared" si="0"/>
        <v>0</v>
      </c>
      <c r="I21" s="13">
        <f t="shared" si="1"/>
        <v>910</v>
      </c>
    </row>
    <row r="22" spans="1:12">
      <c r="A22" s="7">
        <v>41930</v>
      </c>
      <c r="C22" s="7" t="s">
        <v>52</v>
      </c>
      <c r="D22" s="8"/>
      <c r="E22" s="9"/>
      <c r="F22" s="8"/>
      <c r="G22" s="9">
        <v>25</v>
      </c>
      <c r="H22" s="12">
        <f t="shared" si="0"/>
        <v>0</v>
      </c>
      <c r="I22" s="13">
        <f t="shared" si="1"/>
        <v>935</v>
      </c>
    </row>
    <row r="23" spans="1:12">
      <c r="A23" s="7">
        <v>41930</v>
      </c>
      <c r="C23" t="s">
        <v>53</v>
      </c>
      <c r="D23" s="8"/>
      <c r="E23" s="9"/>
      <c r="F23" s="8"/>
      <c r="G23" s="9">
        <v>20</v>
      </c>
      <c r="H23" s="12">
        <f t="shared" si="0"/>
        <v>0</v>
      </c>
      <c r="I23" s="13">
        <f t="shared" si="1"/>
        <v>955</v>
      </c>
    </row>
    <row r="24" spans="1:12">
      <c r="A24" s="7">
        <v>41930</v>
      </c>
      <c r="C24" t="s">
        <v>54</v>
      </c>
      <c r="D24" s="8"/>
      <c r="E24" s="9"/>
      <c r="F24" s="8"/>
      <c r="G24" s="9">
        <v>20</v>
      </c>
      <c r="H24" s="12">
        <f t="shared" si="0"/>
        <v>0</v>
      </c>
      <c r="I24" s="13">
        <f t="shared" si="1"/>
        <v>975</v>
      </c>
    </row>
    <row r="25" spans="1:12">
      <c r="A25" s="7">
        <v>41930</v>
      </c>
      <c r="C25" t="s">
        <v>20</v>
      </c>
      <c r="D25" s="8"/>
      <c r="E25" s="14"/>
      <c r="F25" s="8"/>
      <c r="G25" s="9">
        <v>18</v>
      </c>
      <c r="H25" s="12">
        <f t="shared" si="0"/>
        <v>0</v>
      </c>
      <c r="I25" s="13">
        <f t="shared" si="1"/>
        <v>993</v>
      </c>
    </row>
    <row r="26" spans="1:12">
      <c r="A26" s="7">
        <v>41930</v>
      </c>
      <c r="C26" t="s">
        <v>55</v>
      </c>
      <c r="D26" s="8"/>
      <c r="E26" s="15"/>
      <c r="F26" s="8"/>
      <c r="G26" s="9">
        <v>20</v>
      </c>
      <c r="H26" s="12">
        <f t="shared" si="0"/>
        <v>0</v>
      </c>
      <c r="I26" s="13">
        <f t="shared" si="1"/>
        <v>1013</v>
      </c>
    </row>
    <row r="27" spans="1:12">
      <c r="A27" s="7">
        <v>41930</v>
      </c>
      <c r="B27" s="3"/>
      <c r="C27" s="3" t="s">
        <v>56</v>
      </c>
      <c r="D27" s="8"/>
      <c r="E27" s="15"/>
      <c r="F27" s="8"/>
      <c r="G27" s="9">
        <v>20</v>
      </c>
      <c r="H27" s="12">
        <f t="shared" si="0"/>
        <v>0</v>
      </c>
      <c r="I27" s="13">
        <f t="shared" si="1"/>
        <v>1033</v>
      </c>
    </row>
    <row r="28" spans="1:12">
      <c r="A28" s="7">
        <v>41930</v>
      </c>
      <c r="B28" s="16"/>
      <c r="C28" s="16" t="s">
        <v>11</v>
      </c>
      <c r="D28" s="17"/>
      <c r="E28" s="18"/>
      <c r="F28" s="17"/>
      <c r="G28" s="19">
        <v>10</v>
      </c>
      <c r="H28" s="20">
        <f t="shared" si="0"/>
        <v>0</v>
      </c>
      <c r="I28" s="21">
        <f t="shared" si="1"/>
        <v>1043</v>
      </c>
    </row>
    <row r="29" spans="1:12">
      <c r="A29" s="7">
        <v>41930</v>
      </c>
      <c r="C29" t="s">
        <v>32</v>
      </c>
      <c r="D29" s="8"/>
      <c r="E29" s="9"/>
      <c r="F29" s="8"/>
      <c r="G29" s="9">
        <v>3</v>
      </c>
      <c r="H29" s="12">
        <f t="shared" si="0"/>
        <v>0</v>
      </c>
      <c r="I29" s="13">
        <f t="shared" si="1"/>
        <v>1046</v>
      </c>
    </row>
    <row r="30" spans="1:12">
      <c r="A30" s="7">
        <v>41930</v>
      </c>
      <c r="C30" t="s">
        <v>57</v>
      </c>
      <c r="D30" s="8"/>
      <c r="E30" s="9"/>
      <c r="F30" s="8"/>
      <c r="G30" s="9">
        <v>5</v>
      </c>
      <c r="H30" s="12">
        <f t="shared" si="0"/>
        <v>0</v>
      </c>
      <c r="I30" s="13">
        <f t="shared" si="1"/>
        <v>1051</v>
      </c>
    </row>
    <row r="31" spans="1:12">
      <c r="A31" s="7">
        <v>41930</v>
      </c>
      <c r="C31" t="s">
        <v>58</v>
      </c>
      <c r="D31" s="8"/>
      <c r="E31" s="9"/>
      <c r="F31" s="8"/>
      <c r="G31" s="9">
        <v>10</v>
      </c>
      <c r="H31" s="12">
        <f t="shared" si="0"/>
        <v>0</v>
      </c>
      <c r="I31" s="13">
        <f t="shared" si="1"/>
        <v>1061</v>
      </c>
    </row>
    <row r="32" spans="1:12">
      <c r="A32" s="7">
        <v>41930</v>
      </c>
      <c r="C32" t="s">
        <v>59</v>
      </c>
      <c r="D32" s="8"/>
      <c r="E32" s="9"/>
      <c r="F32" s="8"/>
      <c r="G32" s="9">
        <v>25</v>
      </c>
      <c r="H32" s="12">
        <f t="shared" si="0"/>
        <v>0</v>
      </c>
      <c r="I32" s="13">
        <f t="shared" si="1"/>
        <v>1086</v>
      </c>
    </row>
    <row r="33" spans="1:11">
      <c r="A33" s="7">
        <v>41962</v>
      </c>
      <c r="C33" t="s">
        <v>64</v>
      </c>
      <c r="D33" s="8"/>
      <c r="E33" s="9"/>
      <c r="F33" s="8"/>
      <c r="G33" s="9">
        <v>10</v>
      </c>
      <c r="H33" s="12">
        <f t="shared" si="0"/>
        <v>0</v>
      </c>
      <c r="I33" s="13">
        <f t="shared" si="1"/>
        <v>1096</v>
      </c>
    </row>
    <row r="34" spans="1:11">
      <c r="A34" s="7">
        <v>42080</v>
      </c>
      <c r="C34" t="s">
        <v>49</v>
      </c>
      <c r="D34" s="8"/>
      <c r="E34" s="9"/>
      <c r="F34" s="8"/>
      <c r="G34" s="9">
        <v>144</v>
      </c>
      <c r="H34" s="12">
        <f t="shared" si="0"/>
        <v>0</v>
      </c>
      <c r="I34" s="13">
        <f t="shared" si="1"/>
        <v>1240</v>
      </c>
    </row>
    <row r="35" spans="1:11">
      <c r="A35" s="7"/>
      <c r="D35" s="8"/>
      <c r="E35" s="9"/>
      <c r="F35" s="8"/>
      <c r="G35" s="9"/>
      <c r="H35" s="12"/>
      <c r="I35" s="13"/>
    </row>
    <row r="36" spans="1:11">
      <c r="A36" s="7"/>
      <c r="D36" s="8"/>
      <c r="E36" s="9"/>
      <c r="F36" s="8"/>
      <c r="G36" s="9"/>
      <c r="H36" s="12"/>
      <c r="I36" s="13"/>
    </row>
    <row r="37" spans="1:11">
      <c r="A37" s="7"/>
      <c r="D37" s="8"/>
      <c r="E37" s="9"/>
      <c r="F37" s="8"/>
      <c r="G37" s="9"/>
      <c r="H37" s="12"/>
      <c r="I37" s="13"/>
    </row>
    <row r="38" spans="1:11">
      <c r="A38" s="7"/>
      <c r="D38" s="8"/>
      <c r="E38" s="9"/>
      <c r="F38" s="8"/>
      <c r="G38" s="9"/>
      <c r="H38" s="12"/>
      <c r="I38" s="13"/>
    </row>
    <row r="39" spans="1:11">
      <c r="A39" s="7"/>
      <c r="D39" s="8"/>
      <c r="E39" s="9"/>
      <c r="F39" s="8"/>
      <c r="G39" s="9"/>
      <c r="H39" s="12"/>
      <c r="I39" s="13"/>
    </row>
    <row r="40" spans="1:11">
      <c r="A40" s="7"/>
      <c r="D40" s="8"/>
      <c r="E40" s="9"/>
      <c r="F40" s="8"/>
      <c r="G40" s="9"/>
      <c r="H40" s="12"/>
      <c r="I40" s="13"/>
    </row>
    <row r="41" spans="1:11">
      <c r="A41" s="7"/>
      <c r="D41" s="8"/>
      <c r="E41" s="9"/>
      <c r="F41" s="8"/>
      <c r="G41" s="9"/>
      <c r="H41" s="12"/>
      <c r="I41" s="13"/>
    </row>
    <row r="42" spans="1:11">
      <c r="A42" s="7"/>
      <c r="D42" s="8"/>
      <c r="E42" s="15"/>
      <c r="F42" s="8"/>
      <c r="G42" s="9"/>
      <c r="H42" s="12"/>
      <c r="I42" s="13"/>
      <c r="K42" s="22"/>
    </row>
    <row r="43" spans="1:11">
      <c r="A43" s="7"/>
      <c r="D43" s="8"/>
      <c r="E43" s="15"/>
      <c r="F43" s="8"/>
      <c r="G43" s="9"/>
      <c r="H43" s="12"/>
      <c r="I43" s="13"/>
    </row>
    <row r="44" spans="1:11">
      <c r="A44" s="7"/>
      <c r="D44" s="8"/>
      <c r="E44" s="9"/>
      <c r="F44" s="8"/>
      <c r="G44" s="9"/>
      <c r="H44" s="12"/>
      <c r="I44" s="13"/>
    </row>
    <row r="45" spans="1:11">
      <c r="A45" s="7"/>
      <c r="D45" s="8"/>
      <c r="E45" s="9"/>
      <c r="F45" s="8"/>
      <c r="G45" s="9"/>
      <c r="H45" s="12"/>
      <c r="I45" s="13"/>
      <c r="K45" s="23"/>
    </row>
    <row r="46" spans="1:11">
      <c r="A46" s="7"/>
      <c r="D46" s="8"/>
      <c r="E46" s="9"/>
      <c r="F46" s="8"/>
      <c r="G46" s="9"/>
      <c r="H46" s="12"/>
      <c r="I46" s="13"/>
    </row>
    <row r="47" spans="1:11">
      <c r="A47" s="7"/>
      <c r="D47" s="8"/>
      <c r="E47" s="9"/>
      <c r="F47" s="8"/>
      <c r="G47" s="9"/>
      <c r="H47" s="12"/>
      <c r="I47" s="13"/>
    </row>
    <row r="48" spans="1:11">
      <c r="A48" s="7"/>
      <c r="D48" s="8"/>
      <c r="E48" s="15"/>
      <c r="F48" s="8"/>
      <c r="G48" s="9"/>
      <c r="H48" s="12"/>
      <c r="I48" s="13"/>
    </row>
    <row r="49" spans="1:12">
      <c r="A49" s="7"/>
      <c r="D49" s="8"/>
      <c r="E49" s="15"/>
      <c r="F49" s="8"/>
      <c r="G49" s="24"/>
      <c r="H49" s="12"/>
      <c r="I49" s="13"/>
    </row>
    <row r="50" spans="1:12">
      <c r="A50" s="7"/>
      <c r="D50" s="8"/>
      <c r="E50" s="25"/>
      <c r="F50" s="8"/>
      <c r="G50" s="9"/>
      <c r="H50" s="12"/>
      <c r="I50" s="13"/>
    </row>
    <row r="51" spans="1:12">
      <c r="A51" s="7"/>
      <c r="D51" s="8"/>
      <c r="E51" s="14"/>
      <c r="F51" s="8"/>
      <c r="G51" s="9"/>
      <c r="H51" s="12"/>
      <c r="I51" s="13"/>
    </row>
    <row r="52" spans="1:12">
      <c r="A52" s="7"/>
      <c r="D52" s="8"/>
      <c r="E52" s="9"/>
      <c r="F52" s="8"/>
      <c r="G52" s="9"/>
      <c r="H52" s="12"/>
      <c r="I52" s="13"/>
    </row>
    <row r="53" spans="1:12">
      <c r="A53" s="7"/>
      <c r="D53" s="8"/>
      <c r="E53" s="9"/>
      <c r="F53" s="8"/>
      <c r="G53" s="9"/>
      <c r="H53" s="12"/>
      <c r="I53" s="13"/>
    </row>
    <row r="54" spans="1:12">
      <c r="A54" s="7"/>
      <c r="D54" s="8"/>
      <c r="E54" s="9"/>
      <c r="F54" s="8"/>
      <c r="G54" s="9"/>
      <c r="H54" s="12"/>
      <c r="I54" s="13"/>
    </row>
    <row r="55" spans="1:12">
      <c r="A55" s="7"/>
      <c r="D55" s="8"/>
      <c r="E55" s="9"/>
      <c r="F55" s="8"/>
      <c r="G55" s="9"/>
      <c r="H55" s="12"/>
      <c r="I55" s="13"/>
    </row>
    <row r="56" spans="1:12">
      <c r="A56" s="7"/>
      <c r="D56" s="8"/>
      <c r="E56" s="9"/>
      <c r="F56" s="8"/>
      <c r="G56" s="9"/>
      <c r="H56" s="12"/>
      <c r="I56" s="13"/>
    </row>
    <row r="57" spans="1:12">
      <c r="A57" s="7"/>
      <c r="D57" s="8"/>
      <c r="E57" s="9"/>
      <c r="F57" s="8"/>
      <c r="G57" s="9"/>
      <c r="H57" s="12"/>
      <c r="I57" s="13"/>
    </row>
    <row r="58" spans="1:12">
      <c r="A58" s="7"/>
      <c r="D58" s="8"/>
      <c r="E58" s="9"/>
      <c r="F58" s="8"/>
      <c r="G58" s="24"/>
      <c r="H58" s="12"/>
      <c r="I58" s="26"/>
    </row>
    <row r="59" spans="1:12">
      <c r="A59" s="7"/>
      <c r="C59" s="22"/>
      <c r="D59" s="8"/>
      <c r="E59" s="9"/>
      <c r="F59" s="8"/>
      <c r="G59" s="9"/>
      <c r="H59" s="12"/>
      <c r="I59" s="26"/>
      <c r="K59" s="23"/>
      <c r="L59" s="23"/>
    </row>
    <row r="60" spans="1:12">
      <c r="A60" s="7"/>
      <c r="D60" s="8"/>
      <c r="E60" s="9"/>
      <c r="F60" s="8"/>
      <c r="G60" s="9"/>
      <c r="H60" s="12"/>
      <c r="I60" s="26"/>
    </row>
    <row r="61" spans="1:12">
      <c r="A61" s="7"/>
      <c r="D61" s="8"/>
      <c r="E61" s="9"/>
      <c r="F61" s="8"/>
      <c r="G61" s="9"/>
      <c r="H61" s="12"/>
      <c r="I61" s="26"/>
    </row>
    <row r="62" spans="1:12">
      <c r="A62" s="7"/>
      <c r="D62" s="8"/>
      <c r="E62" s="9"/>
      <c r="F62" s="8"/>
      <c r="G62" s="9"/>
      <c r="H62" s="12"/>
      <c r="I62" s="26"/>
    </row>
    <row r="63" spans="1:12">
      <c r="A63" s="7"/>
      <c r="D63" s="8"/>
      <c r="E63" s="9"/>
      <c r="F63" s="8"/>
      <c r="G63" s="9"/>
      <c r="H63" s="12"/>
      <c r="I63" s="26"/>
    </row>
    <row r="64" spans="1:12">
      <c r="A64" s="7"/>
      <c r="D64" s="8"/>
      <c r="E64" s="9"/>
      <c r="F64" s="8"/>
      <c r="G64" s="9"/>
      <c r="H64" s="12"/>
      <c r="I64" s="26"/>
    </row>
    <row r="65" spans="1:9">
      <c r="A65" s="7"/>
      <c r="D65" s="8"/>
      <c r="E65" s="9"/>
      <c r="F65" s="8"/>
      <c r="G65" s="9"/>
      <c r="H65" s="12"/>
      <c r="I65" s="26"/>
    </row>
    <row r="66" spans="1:9">
      <c r="A66" s="7"/>
      <c r="D66" s="8"/>
      <c r="E66" s="9"/>
      <c r="F66" s="8"/>
      <c r="G66" s="9"/>
      <c r="H66" s="12"/>
      <c r="I66" s="26"/>
    </row>
    <row r="67" spans="1:9">
      <c r="A67" s="7"/>
      <c r="D67" s="8"/>
      <c r="E67" s="9"/>
      <c r="F67" s="8"/>
      <c r="G67" s="9"/>
      <c r="H67" s="12"/>
      <c r="I67" s="26"/>
    </row>
    <row r="68" spans="1:9">
      <c r="A68" s="7"/>
      <c r="D68" s="8"/>
      <c r="E68" s="9"/>
      <c r="F68" s="8"/>
      <c r="G68" s="9"/>
      <c r="H68" s="12"/>
      <c r="I68" s="26"/>
    </row>
    <row r="69" spans="1:9">
      <c r="A69" s="7"/>
      <c r="D69" s="8"/>
      <c r="E69" s="9"/>
      <c r="F69" s="8"/>
      <c r="G69" s="9"/>
      <c r="H69" s="12"/>
      <c r="I69" s="26"/>
    </row>
    <row r="70" spans="1:9">
      <c r="A70" s="7"/>
      <c r="D70" s="8"/>
      <c r="E70" s="9"/>
      <c r="F70" s="8"/>
      <c r="G70" s="9"/>
      <c r="H70" s="12"/>
      <c r="I70" s="26"/>
    </row>
    <row r="71" spans="1:9">
      <c r="A71" s="7"/>
      <c r="D71" s="8"/>
      <c r="E71" s="9"/>
      <c r="F71" s="8"/>
      <c r="G71" s="9"/>
      <c r="H71" s="12"/>
      <c r="I71" s="26"/>
    </row>
    <row r="72" spans="1:9">
      <c r="A72" s="7"/>
      <c r="D72" s="8"/>
      <c r="E72" s="9"/>
      <c r="F72" s="8"/>
      <c r="G72" s="9"/>
      <c r="H72" s="12"/>
      <c r="I72" s="26"/>
    </row>
    <row r="73" spans="1:9">
      <c r="A73" s="7"/>
      <c r="D73" s="8"/>
      <c r="E73" s="9"/>
      <c r="F73" s="8"/>
      <c r="G73" s="9"/>
      <c r="H73" s="12"/>
      <c r="I73" s="26"/>
    </row>
    <row r="74" spans="1:9">
      <c r="A74" s="7"/>
      <c r="D74" s="8"/>
      <c r="E74" s="9"/>
      <c r="F74" s="8"/>
      <c r="G74" s="9"/>
      <c r="H74" s="12"/>
      <c r="I74" s="26"/>
    </row>
    <row r="75" spans="1:9">
      <c r="A75" s="7"/>
      <c r="D75" s="8"/>
      <c r="E75" s="9"/>
      <c r="F75" s="8"/>
      <c r="G75" s="9"/>
      <c r="H75" s="12"/>
      <c r="I75" s="26"/>
    </row>
    <row r="76" spans="1:9">
      <c r="A76" s="7"/>
      <c r="D76" s="8"/>
      <c r="E76" s="9"/>
      <c r="F76" s="8"/>
      <c r="G76" s="9"/>
      <c r="H76" s="12"/>
      <c r="I76" s="13"/>
    </row>
    <row r="77" spans="1:9">
      <c r="A77" s="7"/>
      <c r="D77" s="8"/>
      <c r="E77" s="9"/>
      <c r="F77" s="8"/>
      <c r="G77" s="9"/>
      <c r="H77" s="12"/>
      <c r="I77" s="13"/>
    </row>
    <row r="78" spans="1:9">
      <c r="A78" s="7"/>
      <c r="D78" s="8"/>
      <c r="E78" s="9"/>
      <c r="F78" s="8"/>
      <c r="G78" s="9"/>
      <c r="H78" s="12"/>
      <c r="I78" s="13"/>
    </row>
    <row r="79" spans="1:9">
      <c r="A79" s="7"/>
      <c r="D79" s="8"/>
      <c r="E79" s="9"/>
      <c r="F79" s="8"/>
      <c r="G79" s="9"/>
      <c r="H79" s="12"/>
      <c r="I79" s="13"/>
    </row>
    <row r="80" spans="1:9">
      <c r="A80" s="7"/>
      <c r="D80" s="8"/>
      <c r="E80" s="9"/>
      <c r="F80" s="8"/>
      <c r="G80" s="9"/>
      <c r="H80" s="12"/>
      <c r="I80" s="13"/>
    </row>
    <row r="81" spans="1:9">
      <c r="A81" s="7"/>
      <c r="D81" s="8"/>
      <c r="E81" s="9"/>
      <c r="F81" s="8"/>
      <c r="G81" s="9"/>
      <c r="H81" s="12"/>
      <c r="I81" s="13"/>
    </row>
    <row r="82" spans="1:9">
      <c r="A82" s="7"/>
      <c r="D82" s="8"/>
      <c r="E82" s="9"/>
      <c r="F82" s="8"/>
      <c r="G82" s="9"/>
      <c r="H82" s="12"/>
      <c r="I82" s="13"/>
    </row>
    <row r="83" spans="1:9">
      <c r="A83" s="7"/>
      <c r="D83" s="8"/>
      <c r="E83" s="9"/>
      <c r="F83" s="8"/>
      <c r="G83" s="9"/>
      <c r="H83" s="12"/>
      <c r="I83" s="13"/>
    </row>
    <row r="84" spans="1:9">
      <c r="A84" s="7"/>
      <c r="D84" s="8"/>
      <c r="E84" s="9"/>
      <c r="F84" s="8"/>
      <c r="G84" s="9"/>
      <c r="H84" s="12"/>
      <c r="I84" s="13"/>
    </row>
    <row r="85" spans="1:9">
      <c r="A85" s="7"/>
      <c r="D85" s="8"/>
      <c r="E85" s="9"/>
      <c r="F85" s="8"/>
      <c r="G85" s="9"/>
      <c r="H85" s="12"/>
      <c r="I85" s="13"/>
    </row>
    <row r="86" spans="1:9">
      <c r="A86" s="7"/>
      <c r="D86" s="8"/>
      <c r="E86" s="9"/>
      <c r="F86" s="8"/>
      <c r="G86" s="9"/>
      <c r="H86" s="12"/>
      <c r="I86" s="13"/>
    </row>
    <row r="87" spans="1:9">
      <c r="A87" s="7"/>
      <c r="D87" s="8"/>
      <c r="E87" s="9"/>
      <c r="F87" s="8"/>
      <c r="G87" s="9"/>
      <c r="H87" s="12"/>
      <c r="I87" s="13"/>
    </row>
    <row r="88" spans="1:9">
      <c r="A88" s="7"/>
      <c r="D88" s="8"/>
      <c r="E88" s="9"/>
      <c r="F88" s="8"/>
      <c r="G88" s="9"/>
      <c r="H88" s="12"/>
      <c r="I88" s="13"/>
    </row>
    <row r="89" spans="1:9">
      <c r="A89" s="7"/>
      <c r="D89" s="8"/>
      <c r="E89" s="9"/>
      <c r="F89" s="8"/>
      <c r="G89" s="9"/>
      <c r="H89" s="12"/>
      <c r="I89" s="13"/>
    </row>
    <row r="90" spans="1:9">
      <c r="A90" s="7"/>
      <c r="D90" s="8"/>
      <c r="E90" s="9"/>
      <c r="F90" s="8"/>
      <c r="G90" s="9"/>
      <c r="H90" s="12"/>
      <c r="I90" s="13"/>
    </row>
    <row r="91" spans="1:9">
      <c r="A91" s="7"/>
      <c r="D91" s="8"/>
      <c r="E91" s="9"/>
      <c r="F91" s="8"/>
      <c r="G91" s="9"/>
      <c r="H91" s="12"/>
      <c r="I91" s="13"/>
    </row>
    <row r="92" spans="1:9">
      <c r="A92" s="7"/>
      <c r="D92" s="8"/>
      <c r="E92" s="9"/>
      <c r="F92" s="8"/>
      <c r="G92" s="9"/>
      <c r="H92" s="12"/>
      <c r="I92" s="13"/>
    </row>
    <row r="93" spans="1:9">
      <c r="A93" s="7"/>
      <c r="D93" s="8"/>
      <c r="E93" s="9"/>
      <c r="F93" s="8"/>
      <c r="G93" s="9"/>
      <c r="H93" s="12"/>
      <c r="I93" s="13"/>
    </row>
    <row r="94" spans="1:9">
      <c r="A94" s="7"/>
      <c r="D94" s="8"/>
      <c r="E94" s="9"/>
      <c r="F94" s="8"/>
      <c r="G94" s="9"/>
      <c r="H94" s="12"/>
      <c r="I94" s="13"/>
    </row>
    <row r="95" spans="1:9">
      <c r="A95" s="7"/>
      <c r="D95" s="8"/>
      <c r="E95" s="9"/>
      <c r="F95" s="8"/>
      <c r="G95" s="9"/>
      <c r="H95" s="12"/>
      <c r="I95" s="13"/>
    </row>
    <row r="96" spans="1:9">
      <c r="A96" s="7"/>
      <c r="D96" s="8"/>
      <c r="E96" s="9"/>
      <c r="F96" s="8"/>
      <c r="G96" s="9"/>
      <c r="H96" s="12"/>
      <c r="I96" s="13"/>
    </row>
    <row r="97" spans="1:9">
      <c r="A97" s="7"/>
      <c r="D97" s="8"/>
      <c r="E97" s="9"/>
      <c r="F97" s="8"/>
      <c r="G97" s="9"/>
      <c r="H97" s="12"/>
      <c r="I97" s="13"/>
    </row>
    <row r="98" spans="1:9">
      <c r="A98" s="7"/>
      <c r="D98" s="9"/>
      <c r="E98" s="9"/>
      <c r="F98" s="9"/>
      <c r="G98" s="9"/>
      <c r="H98" s="9"/>
      <c r="I98" s="9"/>
    </row>
    <row r="99" spans="1:9">
      <c r="A99" s="7"/>
      <c r="D99" s="9"/>
      <c r="E99" s="9"/>
      <c r="F99" s="24"/>
      <c r="G99" s="24"/>
      <c r="H99" s="24"/>
      <c r="I99" s="24"/>
    </row>
    <row r="100" spans="1:9">
      <c r="A100" s="7"/>
      <c r="D100" s="9"/>
      <c r="E100" s="9"/>
      <c r="F100" s="24"/>
      <c r="G100" s="24"/>
      <c r="H100" s="24"/>
      <c r="I100" s="24"/>
    </row>
    <row r="101" spans="1:9">
      <c r="A101" s="7"/>
      <c r="D101" s="9"/>
      <c r="E101" s="9"/>
      <c r="F101" s="24"/>
      <c r="G101" s="24"/>
      <c r="H101" s="24"/>
      <c r="I101" s="24"/>
    </row>
    <row r="102" spans="1:9">
      <c r="A102" s="7"/>
      <c r="D102" s="9"/>
      <c r="E102" s="9"/>
      <c r="F102" s="24"/>
      <c r="G102" s="24"/>
      <c r="H102" s="24"/>
      <c r="I102" s="24"/>
    </row>
    <row r="103" spans="1:9">
      <c r="A103" s="7"/>
      <c r="D103" s="9"/>
      <c r="E103" s="9"/>
      <c r="F103" s="24"/>
      <c r="G103" s="24"/>
      <c r="H103" s="24"/>
      <c r="I103" s="24"/>
    </row>
    <row r="104" spans="1:9">
      <c r="A104" s="7"/>
      <c r="D104" s="9"/>
      <c r="E104" s="9"/>
      <c r="F104" s="24"/>
      <c r="G104" s="24"/>
      <c r="H104" s="24"/>
      <c r="I104" s="24"/>
    </row>
    <row r="105" spans="1:9">
      <c r="A105" s="7"/>
      <c r="D105" s="9"/>
      <c r="E105" s="9"/>
      <c r="F105" s="24"/>
      <c r="G105" s="24"/>
      <c r="H105" s="24"/>
      <c r="I105" s="24"/>
    </row>
    <row r="106" spans="1:9">
      <c r="A106" s="7"/>
      <c r="D106" s="9"/>
      <c r="E106" s="9"/>
      <c r="F106" s="24"/>
      <c r="G106" s="24"/>
      <c r="H106" s="24"/>
      <c r="I106" s="24"/>
    </row>
    <row r="107" spans="1:9">
      <c r="A107" s="7"/>
      <c r="D107" s="9"/>
      <c r="E107" s="9"/>
      <c r="F107" s="24"/>
      <c r="G107" s="24"/>
      <c r="H107" s="24"/>
      <c r="I107" s="24"/>
    </row>
    <row r="108" spans="1:9">
      <c r="A108" s="7"/>
      <c r="D108" s="9"/>
      <c r="E108" s="9"/>
      <c r="F108" s="24"/>
      <c r="G108" s="24"/>
      <c r="H108" s="24"/>
      <c r="I108" s="24"/>
    </row>
    <row r="109" spans="1:9">
      <c r="A109" s="7"/>
      <c r="D109" s="9"/>
      <c r="E109" s="9"/>
      <c r="F109" s="24"/>
      <c r="G109" s="24"/>
      <c r="H109" s="24"/>
      <c r="I109" s="24"/>
    </row>
    <row r="110" spans="1:9">
      <c r="A110" s="7"/>
      <c r="D110" s="9"/>
      <c r="E110" s="9"/>
      <c r="F110" s="24"/>
      <c r="G110" s="24"/>
      <c r="H110" s="24"/>
      <c r="I110" s="24"/>
    </row>
    <row r="111" spans="1:9">
      <c r="A111" s="7"/>
      <c r="D111" s="9"/>
      <c r="E111" s="9"/>
      <c r="F111" s="24"/>
      <c r="G111" s="24"/>
    </row>
    <row r="112" spans="1:9">
      <c r="A112" s="7"/>
      <c r="D112" s="9"/>
      <c r="E112" s="9"/>
      <c r="F112" s="24"/>
      <c r="G112" s="24"/>
    </row>
    <row r="113" spans="1:7">
      <c r="A113" s="7"/>
      <c r="D113" s="9"/>
      <c r="E113" s="9"/>
      <c r="F113" s="24"/>
      <c r="G113" s="24"/>
    </row>
    <row r="114" spans="1:7">
      <c r="A114" s="7"/>
      <c r="D114" s="9"/>
      <c r="E114" s="9"/>
      <c r="F114" s="24"/>
      <c r="G114" s="24"/>
    </row>
    <row r="115" spans="1:7">
      <c r="A115" s="7"/>
      <c r="D115" s="9"/>
      <c r="E115" s="9"/>
      <c r="F115" s="24"/>
      <c r="G115" s="24"/>
    </row>
    <row r="116" spans="1:7">
      <c r="A116" s="7"/>
      <c r="D116" s="9"/>
      <c r="E116" s="9"/>
      <c r="F116" s="24"/>
      <c r="G116" s="24"/>
    </row>
    <row r="117" spans="1:7">
      <c r="A117" s="7"/>
      <c r="D117" s="9"/>
      <c r="E117" s="9"/>
      <c r="F117" s="24"/>
      <c r="G117" s="24"/>
    </row>
    <row r="118" spans="1:7">
      <c r="A118" s="7"/>
      <c r="D118" s="9"/>
      <c r="E118" s="9"/>
      <c r="F118" s="24"/>
      <c r="G118" s="24"/>
    </row>
    <row r="119" spans="1:7">
      <c r="A119" s="7"/>
      <c r="D119" s="9"/>
      <c r="E119" s="9"/>
      <c r="F119" s="24"/>
      <c r="G119" s="24"/>
    </row>
    <row r="120" spans="1:7">
      <c r="A120" s="7"/>
      <c r="D120" s="9"/>
      <c r="E120" s="9"/>
      <c r="F120" s="24"/>
      <c r="G120" s="24"/>
    </row>
    <row r="121" spans="1:7">
      <c r="A121" s="7"/>
      <c r="D121" s="9"/>
      <c r="E121" s="9"/>
      <c r="F121" s="24"/>
      <c r="G121" s="24"/>
    </row>
    <row r="122" spans="1:7">
      <c r="A122" s="7"/>
      <c r="D122" s="9"/>
      <c r="E122" s="9"/>
      <c r="F122" s="24"/>
      <c r="G122" s="24"/>
    </row>
    <row r="123" spans="1:7">
      <c r="A123" s="7"/>
      <c r="D123" s="9"/>
      <c r="E123" s="9"/>
      <c r="F123" s="24"/>
      <c r="G123" s="24"/>
    </row>
    <row r="124" spans="1:7">
      <c r="A124" s="7"/>
      <c r="D124" s="9"/>
      <c r="E124" s="9"/>
      <c r="F124" s="24"/>
      <c r="G124" s="24"/>
    </row>
    <row r="125" spans="1:7">
      <c r="A125" s="7"/>
      <c r="D125" s="9"/>
      <c r="E125" s="9"/>
      <c r="F125" s="24"/>
      <c r="G125" s="24"/>
    </row>
    <row r="126" spans="1:7">
      <c r="A126" s="7"/>
      <c r="D126" s="9"/>
      <c r="E126" s="9"/>
      <c r="F126" s="24"/>
      <c r="G126" s="24"/>
    </row>
    <row r="127" spans="1:7">
      <c r="A127" s="7"/>
      <c r="D127" s="9"/>
      <c r="E127" s="9"/>
      <c r="F127" s="24"/>
      <c r="G127" s="24"/>
    </row>
    <row r="128" spans="1:7">
      <c r="A128" s="7"/>
      <c r="D128" s="9"/>
      <c r="E128" s="9"/>
      <c r="F128" s="24"/>
      <c r="G128" s="24"/>
    </row>
    <row r="129" spans="1:7">
      <c r="A129" s="7"/>
      <c r="D129" s="9"/>
      <c r="E129" s="9"/>
      <c r="F129" s="24"/>
      <c r="G129" s="24"/>
    </row>
    <row r="130" spans="1:7">
      <c r="A130" s="7"/>
      <c r="D130" s="3"/>
      <c r="E130" s="3"/>
    </row>
    <row r="131" spans="1:7">
      <c r="A131" s="7"/>
      <c r="D131" s="3"/>
      <c r="E131" s="3"/>
    </row>
    <row r="132" spans="1:7">
      <c r="A132" s="7"/>
      <c r="D132" s="3"/>
      <c r="E132" s="3"/>
    </row>
    <row r="133" spans="1:7">
      <c r="A133" s="7"/>
      <c r="D133" s="3"/>
      <c r="E133" s="3"/>
    </row>
    <row r="134" spans="1:7">
      <c r="A134" s="7"/>
      <c r="D134" s="3"/>
      <c r="E134" s="3"/>
    </row>
    <row r="135" spans="1:7">
      <c r="A135" s="7"/>
      <c r="D135" s="3"/>
      <c r="E135" s="3"/>
    </row>
    <row r="136" spans="1:7">
      <c r="A136" s="7"/>
      <c r="D136" s="3"/>
      <c r="E136" s="3"/>
    </row>
    <row r="137" spans="1:7">
      <c r="A137" s="7"/>
      <c r="D137" s="3"/>
      <c r="E137" s="3"/>
    </row>
    <row r="138" spans="1:7">
      <c r="A138" s="7"/>
      <c r="D138" s="3"/>
      <c r="E138" s="3"/>
    </row>
    <row r="139" spans="1:7">
      <c r="A139" s="7"/>
      <c r="D139" s="3"/>
      <c r="E139" s="3"/>
    </row>
    <row r="140" spans="1:7">
      <c r="A140" s="7"/>
      <c r="D140" s="3"/>
      <c r="E140" s="3"/>
    </row>
    <row r="141" spans="1:7">
      <c r="A141" s="7"/>
      <c r="D141" s="3"/>
      <c r="E141" s="3"/>
    </row>
    <row r="142" spans="1:7">
      <c r="A142" s="7"/>
      <c r="D142" s="3"/>
      <c r="E142" s="3"/>
    </row>
    <row r="143" spans="1:7">
      <c r="A143" s="7"/>
      <c r="D143" s="3"/>
      <c r="E143" s="3"/>
    </row>
    <row r="144" spans="1:7">
      <c r="A144" s="7"/>
      <c r="D144" s="3"/>
      <c r="E144" s="3"/>
    </row>
    <row r="145" spans="1:5">
      <c r="A145" s="7"/>
      <c r="D145" s="3"/>
      <c r="E145" s="3"/>
    </row>
    <row r="146" spans="1:5">
      <c r="A146" s="7"/>
      <c r="D146" s="3"/>
      <c r="E146" s="3"/>
    </row>
    <row r="147" spans="1:5">
      <c r="A147" s="7"/>
      <c r="D147" s="3"/>
      <c r="E147" s="3"/>
    </row>
    <row r="148" spans="1:5">
      <c r="A148" s="7"/>
      <c r="D148" s="3"/>
      <c r="E148" s="3"/>
    </row>
    <row r="149" spans="1:5">
      <c r="A149" s="7"/>
      <c r="D149" s="3"/>
      <c r="E149" s="3"/>
    </row>
    <row r="150" spans="1:5">
      <c r="A150" s="7"/>
      <c r="D150" s="3"/>
      <c r="E150" s="3"/>
    </row>
    <row r="151" spans="1:5">
      <c r="A151" s="7"/>
      <c r="D151" s="3"/>
      <c r="E151" s="3"/>
    </row>
    <row r="152" spans="1:5">
      <c r="A152" s="7"/>
      <c r="D152" s="3"/>
      <c r="E152" s="3"/>
    </row>
    <row r="153" spans="1:5">
      <c r="A153" s="7"/>
      <c r="D153" s="3"/>
      <c r="E153" s="3"/>
    </row>
    <row r="154" spans="1:5">
      <c r="A154" s="7"/>
      <c r="D154" s="3"/>
      <c r="E154" s="3"/>
    </row>
    <row r="155" spans="1:5">
      <c r="A155" s="7"/>
      <c r="D155" s="3"/>
      <c r="E155" s="3"/>
    </row>
    <row r="156" spans="1:5">
      <c r="A156" s="7"/>
    </row>
    <row r="157" spans="1:5">
      <c r="A157" s="7"/>
    </row>
    <row r="158" spans="1:5">
      <c r="A158" s="7"/>
    </row>
    <row r="159" spans="1:5">
      <c r="A159" s="7"/>
    </row>
    <row r="160" spans="1:5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1">
      <c r="A177" s="7"/>
    </row>
    <row r="178" spans="1:1">
      <c r="A178" s="7"/>
    </row>
    <row r="179" spans="1:1">
      <c r="A179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  <row r="189" spans="1:1">
      <c r="A189" s="7"/>
    </row>
    <row r="190" spans="1:1">
      <c r="A190" s="7"/>
    </row>
    <row r="191" spans="1:1">
      <c r="A191" s="7"/>
    </row>
    <row r="192" spans="1:1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</sheetData>
  <sheetProtection selectLockedCells="1" selectUnlockedCells="1"/>
  <mergeCells count="10">
    <mergeCell ref="A3:J3"/>
    <mergeCell ref="K3:Q3"/>
    <mergeCell ref="A4:J5"/>
    <mergeCell ref="A6:I6"/>
    <mergeCell ref="H8:I8"/>
    <mergeCell ref="C7:G7"/>
    <mergeCell ref="A8:A9"/>
    <mergeCell ref="C8:C9"/>
    <mergeCell ref="D8:E8"/>
    <mergeCell ref="F8:G8"/>
  </mergeCells>
  <phoneticPr fontId="3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5"/>
  <sheetViews>
    <sheetView workbookViewId="0">
      <pane xSplit="10" ySplit="10" topLeftCell="K11" activePane="bottomRight" state="frozen"/>
      <selection pane="topRight" activeCell="K1" sqref="K1"/>
      <selection pane="bottomLeft" activeCell="A11" sqref="A11"/>
      <selection pane="bottomRight" activeCell="H28" sqref="H28"/>
    </sheetView>
  </sheetViews>
  <sheetFormatPr baseColWidth="10" defaultColWidth="11.44140625" defaultRowHeight="13.2"/>
  <cols>
    <col min="1" max="1" width="8.109375" customWidth="1"/>
    <col min="2" max="2" width="0.44140625" customWidth="1"/>
    <col min="3" max="3" width="36.109375" customWidth="1"/>
    <col min="4" max="4" width="7.109375" customWidth="1"/>
    <col min="5" max="5" width="5.33203125" customWidth="1"/>
    <col min="6" max="6" width="7.21875" customWidth="1"/>
    <col min="7" max="7" width="6" customWidth="1"/>
    <col min="8" max="8" width="8.77734375" customWidth="1"/>
    <col min="9" max="9" width="6.77734375" customWidth="1"/>
    <col min="10" max="10" width="0.88671875" customWidth="1"/>
    <col min="11" max="11" width="8.6640625" customWidth="1"/>
  </cols>
  <sheetData>
    <row r="1" spans="1:18" ht="6.6" customHeight="1"/>
    <row r="2" spans="1:18" ht="4.95" customHeight="1"/>
    <row r="3" spans="1:18" ht="85.2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5" t="s">
        <v>0</v>
      </c>
      <c r="L3" s="75"/>
      <c r="M3" s="75"/>
      <c r="N3" s="75"/>
      <c r="O3" s="75"/>
      <c r="P3" s="75"/>
      <c r="Q3" s="75"/>
      <c r="R3" s="1"/>
    </row>
    <row r="4" spans="1:18" ht="6.6" customHeight="1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</row>
    <row r="5" spans="1:18" ht="17.399999999999999" customHeight="1">
      <c r="A5" s="71"/>
      <c r="B5" s="71"/>
      <c r="C5" s="71"/>
      <c r="D5" s="71"/>
      <c r="E5" s="71"/>
      <c r="F5" s="71"/>
      <c r="G5" s="71"/>
      <c r="H5" s="71"/>
      <c r="I5" s="71"/>
      <c r="J5" s="71"/>
    </row>
    <row r="6" spans="1:18" ht="19.2" customHeight="1">
      <c r="A6" s="76" t="s">
        <v>2</v>
      </c>
      <c r="B6" s="76"/>
      <c r="C6" s="76"/>
      <c r="D6" s="76"/>
      <c r="E6" s="76"/>
      <c r="F6" s="76"/>
      <c r="G6" s="76"/>
      <c r="H6" s="76"/>
      <c r="I6" s="76"/>
    </row>
    <row r="7" spans="1:18" ht="4.2" customHeight="1"/>
    <row r="8" spans="1:18" ht="13.8" thickBot="1">
      <c r="A8" s="73" t="s">
        <v>3</v>
      </c>
      <c r="B8" s="3"/>
      <c r="C8" s="73" t="s">
        <v>4</v>
      </c>
      <c r="D8" s="71" t="s">
        <v>5</v>
      </c>
      <c r="E8" s="71"/>
      <c r="F8" s="71" t="s">
        <v>6</v>
      </c>
      <c r="G8" s="71"/>
      <c r="H8" s="71" t="s">
        <v>7</v>
      </c>
      <c r="I8" s="71"/>
    </row>
    <row r="9" spans="1:18" ht="14.4" customHeight="1" thickBot="1">
      <c r="A9" s="73"/>
      <c r="B9" s="4"/>
      <c r="C9" s="73"/>
      <c r="D9" s="5" t="s">
        <v>8</v>
      </c>
      <c r="E9" s="2" t="s">
        <v>9</v>
      </c>
      <c r="F9" s="5" t="s">
        <v>8</v>
      </c>
      <c r="G9" s="2" t="s">
        <v>9</v>
      </c>
      <c r="H9" s="5" t="s">
        <v>8</v>
      </c>
      <c r="I9" s="2" t="s">
        <v>9</v>
      </c>
    </row>
    <row r="10" spans="1:18" ht="1.95" customHeight="1">
      <c r="A10" s="6"/>
    </row>
    <row r="11" spans="1:18">
      <c r="A11" s="49">
        <v>41789</v>
      </c>
      <c r="B11" s="57"/>
      <c r="C11" s="41" t="s">
        <v>67</v>
      </c>
      <c r="D11" s="58"/>
      <c r="E11" s="58"/>
      <c r="F11" s="58">
        <v>420</v>
      </c>
      <c r="G11" s="58"/>
      <c r="H11" s="58">
        <f>F11</f>
        <v>420</v>
      </c>
      <c r="I11" s="58">
        <f>G11</f>
        <v>0</v>
      </c>
    </row>
    <row r="12" spans="1:18">
      <c r="A12" s="59">
        <v>41833</v>
      </c>
      <c r="B12" s="57"/>
      <c r="C12" s="60" t="s">
        <v>68</v>
      </c>
      <c r="D12" s="58"/>
      <c r="E12" s="58"/>
      <c r="F12" s="61">
        <v>1</v>
      </c>
      <c r="G12" s="58"/>
      <c r="H12" s="58">
        <f>F11+F12</f>
        <v>421</v>
      </c>
      <c r="I12" s="58">
        <f>I11+G12-E12</f>
        <v>0</v>
      </c>
    </row>
    <row r="13" spans="1:18">
      <c r="A13" s="59">
        <v>41833</v>
      </c>
      <c r="B13" s="57"/>
      <c r="C13" s="60" t="s">
        <v>68</v>
      </c>
      <c r="D13" s="58"/>
      <c r="E13" s="58"/>
      <c r="F13" s="61">
        <v>4</v>
      </c>
      <c r="G13" s="58"/>
      <c r="H13" s="58">
        <v>425</v>
      </c>
      <c r="I13" s="58"/>
    </row>
    <row r="14" spans="1:18">
      <c r="A14" s="49">
        <v>41800</v>
      </c>
      <c r="B14" s="57"/>
      <c r="C14" s="41" t="s">
        <v>67</v>
      </c>
      <c r="D14" s="58"/>
      <c r="E14" s="58"/>
      <c r="F14" s="58">
        <v>8</v>
      </c>
      <c r="G14" s="62"/>
      <c r="H14" s="58">
        <v>433</v>
      </c>
      <c r="I14" s="58"/>
    </row>
    <row r="15" spans="1:18">
      <c r="A15" s="49"/>
      <c r="B15" s="57"/>
      <c r="C15" s="63"/>
      <c r="D15" s="62"/>
      <c r="E15" s="58"/>
      <c r="F15" s="58"/>
      <c r="G15" s="62"/>
      <c r="H15" s="58"/>
      <c r="I15" s="58"/>
    </row>
    <row r="16" spans="1:18">
      <c r="A16" s="7"/>
      <c r="D16" s="8"/>
      <c r="E16" s="9"/>
      <c r="F16" s="8"/>
      <c r="G16" s="9"/>
      <c r="H16" s="12"/>
      <c r="I16" s="13"/>
    </row>
    <row r="17" spans="1:9">
      <c r="A17" s="7"/>
      <c r="D17" s="8"/>
      <c r="E17" s="9"/>
      <c r="F17" s="8"/>
      <c r="G17" s="9"/>
      <c r="H17" s="12"/>
      <c r="I17" s="13"/>
    </row>
    <row r="18" spans="1:9">
      <c r="A18" s="7"/>
      <c r="D18" s="8"/>
      <c r="E18" s="9"/>
      <c r="F18" s="8"/>
      <c r="G18" s="9"/>
      <c r="H18" s="12"/>
      <c r="I18" s="13"/>
    </row>
    <row r="19" spans="1:9">
      <c r="A19" s="7"/>
      <c r="D19" s="8"/>
      <c r="E19" s="9"/>
      <c r="F19" s="8"/>
      <c r="G19" s="9"/>
      <c r="H19" s="12"/>
      <c r="I19" s="13"/>
    </row>
    <row r="20" spans="1:9">
      <c r="A20" s="7"/>
      <c r="D20" s="8"/>
      <c r="E20" s="9"/>
      <c r="F20" s="8"/>
      <c r="G20" s="9"/>
      <c r="H20" s="12"/>
      <c r="I20" s="13"/>
    </row>
    <row r="21" spans="1:9">
      <c r="A21" s="7"/>
      <c r="D21" s="8"/>
      <c r="E21" s="9"/>
      <c r="F21" s="8"/>
      <c r="G21" s="9"/>
      <c r="H21" s="12"/>
      <c r="I21" s="13"/>
    </row>
    <row r="22" spans="1:9">
      <c r="A22" s="7"/>
      <c r="C22" s="7"/>
      <c r="D22" s="8"/>
      <c r="E22" s="9"/>
      <c r="F22" s="8"/>
      <c r="G22" s="9"/>
      <c r="H22" s="12"/>
      <c r="I22" s="13"/>
    </row>
    <row r="23" spans="1:9">
      <c r="A23" s="7"/>
      <c r="D23" s="8"/>
      <c r="E23" s="9"/>
      <c r="F23" s="8"/>
      <c r="G23" s="9"/>
      <c r="H23" s="12"/>
      <c r="I23" s="13"/>
    </row>
    <row r="24" spans="1:9">
      <c r="A24" s="7"/>
      <c r="D24" s="8"/>
      <c r="E24" s="9"/>
      <c r="F24" s="8"/>
      <c r="G24" s="9"/>
      <c r="H24" s="12"/>
      <c r="I24" s="13"/>
    </row>
    <row r="25" spans="1:9">
      <c r="A25" s="7"/>
      <c r="D25" s="8"/>
      <c r="E25" s="14"/>
      <c r="F25" s="8"/>
      <c r="G25" s="9"/>
      <c r="H25" s="12"/>
      <c r="I25" s="13"/>
    </row>
    <row r="26" spans="1:9">
      <c r="A26" s="7"/>
      <c r="D26" s="8"/>
      <c r="E26" s="15"/>
      <c r="F26" s="8"/>
      <c r="G26" s="9"/>
      <c r="H26" s="12"/>
      <c r="I26" s="13"/>
    </row>
    <row r="27" spans="1:9">
      <c r="A27" s="7"/>
      <c r="B27" s="3"/>
      <c r="C27" s="3"/>
      <c r="D27" s="8"/>
      <c r="E27" s="15"/>
      <c r="F27" s="8"/>
      <c r="G27" s="9"/>
      <c r="H27" s="12"/>
      <c r="I27" s="13"/>
    </row>
    <row r="28" spans="1:9">
      <c r="A28" s="7"/>
      <c r="B28" s="16"/>
      <c r="C28" s="16"/>
      <c r="D28" s="17"/>
      <c r="E28" s="18"/>
      <c r="F28" s="17"/>
      <c r="G28" s="19"/>
      <c r="H28" s="20"/>
      <c r="I28" s="21"/>
    </row>
    <row r="29" spans="1:9">
      <c r="A29" s="7"/>
      <c r="D29" s="8"/>
      <c r="E29" s="9"/>
      <c r="F29" s="8"/>
      <c r="G29" s="9"/>
      <c r="H29" s="12"/>
      <c r="I29" s="13"/>
    </row>
    <row r="30" spans="1:9">
      <c r="A30" s="7"/>
      <c r="D30" s="8"/>
      <c r="E30" s="9"/>
      <c r="F30" s="8"/>
      <c r="G30" s="9"/>
      <c r="H30" s="12"/>
      <c r="I30" s="13"/>
    </row>
    <row r="31" spans="1:9">
      <c r="A31" s="7"/>
      <c r="D31" s="8"/>
      <c r="E31" s="9"/>
      <c r="F31" s="8"/>
      <c r="G31" s="9"/>
      <c r="H31" s="12"/>
      <c r="I31" s="13"/>
    </row>
    <row r="32" spans="1:9">
      <c r="A32" s="7"/>
      <c r="D32" s="8"/>
      <c r="E32" s="9"/>
      <c r="F32" s="8"/>
      <c r="G32" s="9"/>
      <c r="H32" s="12"/>
      <c r="I32" s="13"/>
    </row>
    <row r="33" spans="1:11">
      <c r="A33" s="7"/>
      <c r="D33" s="8"/>
      <c r="E33" s="9"/>
      <c r="F33" s="8"/>
      <c r="G33" s="9"/>
      <c r="H33" s="12"/>
      <c r="I33" s="13"/>
    </row>
    <row r="34" spans="1:11">
      <c r="A34" s="7"/>
      <c r="D34" s="8"/>
      <c r="E34" s="9"/>
      <c r="F34" s="8"/>
      <c r="G34" s="9"/>
      <c r="H34" s="12"/>
      <c r="I34" s="13"/>
    </row>
    <row r="35" spans="1:11">
      <c r="A35" s="7"/>
      <c r="D35" s="8"/>
      <c r="E35" s="9"/>
      <c r="F35" s="8"/>
      <c r="G35" s="9"/>
      <c r="H35" s="12"/>
      <c r="I35" s="13"/>
    </row>
    <row r="36" spans="1:11">
      <c r="A36" s="7"/>
      <c r="D36" s="8"/>
      <c r="E36" s="9"/>
      <c r="F36" s="8"/>
      <c r="G36" s="9"/>
      <c r="H36" s="12"/>
      <c r="I36" s="13"/>
    </row>
    <row r="37" spans="1:11">
      <c r="A37" s="7"/>
      <c r="D37" s="8"/>
      <c r="E37" s="9"/>
      <c r="F37" s="8"/>
      <c r="G37" s="9"/>
      <c r="H37" s="12"/>
      <c r="I37" s="13"/>
    </row>
    <row r="38" spans="1:11">
      <c r="A38" s="7"/>
      <c r="D38" s="8"/>
      <c r="E38" s="9"/>
      <c r="F38" s="8"/>
      <c r="G38" s="9"/>
      <c r="H38" s="12"/>
      <c r="I38" s="13"/>
    </row>
    <row r="39" spans="1:11">
      <c r="A39" s="7"/>
      <c r="D39" s="8"/>
      <c r="E39" s="9"/>
      <c r="F39" s="8"/>
      <c r="G39" s="9"/>
      <c r="H39" s="12"/>
      <c r="I39" s="13"/>
    </row>
    <row r="40" spans="1:11">
      <c r="A40" s="7"/>
      <c r="D40" s="8"/>
      <c r="E40" s="9"/>
      <c r="F40" s="8"/>
      <c r="G40" s="9"/>
      <c r="H40" s="12"/>
      <c r="I40" s="13"/>
    </row>
    <row r="41" spans="1:11">
      <c r="A41" s="7"/>
      <c r="D41" s="8"/>
      <c r="E41" s="9"/>
      <c r="F41" s="8"/>
      <c r="G41" s="9"/>
      <c r="H41" s="12"/>
      <c r="I41" s="13"/>
    </row>
    <row r="42" spans="1:11">
      <c r="A42" s="7"/>
      <c r="D42" s="8"/>
      <c r="E42" s="15"/>
      <c r="F42" s="8"/>
      <c r="G42" s="9"/>
      <c r="H42" s="12"/>
      <c r="I42" s="13"/>
      <c r="K42" s="22"/>
    </row>
    <row r="43" spans="1:11">
      <c r="A43" s="7"/>
      <c r="D43" s="8"/>
      <c r="E43" s="15"/>
      <c r="F43" s="8"/>
      <c r="G43" s="9"/>
      <c r="H43" s="12"/>
      <c r="I43" s="13"/>
    </row>
    <row r="44" spans="1:11">
      <c r="A44" s="7"/>
      <c r="D44" s="8"/>
      <c r="E44" s="9"/>
      <c r="F44" s="8"/>
      <c r="G44" s="9"/>
      <c r="H44" s="12"/>
      <c r="I44" s="13"/>
    </row>
    <row r="45" spans="1:11">
      <c r="A45" s="7"/>
      <c r="D45" s="8"/>
      <c r="E45" s="9"/>
      <c r="F45" s="8"/>
      <c r="G45" s="9"/>
      <c r="H45" s="12"/>
      <c r="I45" s="13"/>
      <c r="K45" s="23"/>
    </row>
    <row r="46" spans="1:11">
      <c r="A46" s="7"/>
      <c r="D46" s="8"/>
      <c r="E46" s="9"/>
      <c r="F46" s="8"/>
      <c r="G46" s="9"/>
      <c r="H46" s="12"/>
      <c r="I46" s="13"/>
    </row>
    <row r="47" spans="1:11">
      <c r="A47" s="7"/>
      <c r="D47" s="8"/>
      <c r="E47" s="9"/>
      <c r="F47" s="8"/>
      <c r="G47" s="9"/>
      <c r="H47" s="12"/>
      <c r="I47" s="13"/>
    </row>
    <row r="48" spans="1:11">
      <c r="A48" s="7"/>
      <c r="D48" s="8"/>
      <c r="E48" s="15"/>
      <c r="F48" s="8"/>
      <c r="G48" s="9"/>
      <c r="H48" s="12"/>
      <c r="I48" s="13"/>
    </row>
    <row r="49" spans="1:12">
      <c r="A49" s="7"/>
      <c r="D49" s="8"/>
      <c r="E49" s="15"/>
      <c r="F49" s="8"/>
      <c r="G49" s="24"/>
      <c r="H49" s="12"/>
      <c r="I49" s="13"/>
    </row>
    <row r="50" spans="1:12">
      <c r="A50" s="7"/>
      <c r="D50" s="8"/>
      <c r="E50" s="25"/>
      <c r="F50" s="8"/>
      <c r="G50" s="9"/>
      <c r="H50" s="12"/>
      <c r="I50" s="13"/>
    </row>
    <row r="51" spans="1:12">
      <c r="A51" s="7"/>
      <c r="D51" s="8"/>
      <c r="E51" s="14"/>
      <c r="F51" s="8"/>
      <c r="G51" s="9"/>
      <c r="H51" s="12"/>
      <c r="I51" s="13"/>
    </row>
    <row r="52" spans="1:12">
      <c r="A52" s="7"/>
      <c r="D52" s="8"/>
      <c r="E52" s="9"/>
      <c r="F52" s="8"/>
      <c r="G52" s="9"/>
      <c r="H52" s="12"/>
      <c r="I52" s="13"/>
    </row>
    <row r="53" spans="1:12">
      <c r="A53" s="7"/>
      <c r="D53" s="8"/>
      <c r="E53" s="9"/>
      <c r="F53" s="8"/>
      <c r="G53" s="9"/>
      <c r="H53" s="12"/>
      <c r="I53" s="13"/>
    </row>
    <row r="54" spans="1:12">
      <c r="A54" s="7"/>
      <c r="D54" s="8"/>
      <c r="E54" s="9"/>
      <c r="F54" s="8"/>
      <c r="G54" s="9"/>
      <c r="H54" s="12"/>
      <c r="I54" s="13"/>
    </row>
    <row r="55" spans="1:12">
      <c r="A55" s="7"/>
      <c r="D55" s="8"/>
      <c r="E55" s="9"/>
      <c r="F55" s="8"/>
      <c r="G55" s="9"/>
      <c r="H55" s="12"/>
      <c r="I55" s="13"/>
    </row>
    <row r="56" spans="1:12">
      <c r="A56" s="7"/>
      <c r="D56" s="8"/>
      <c r="E56" s="9"/>
      <c r="F56" s="8"/>
      <c r="G56" s="9"/>
      <c r="H56" s="12"/>
      <c r="I56" s="13"/>
    </row>
    <row r="57" spans="1:12">
      <c r="A57" s="7"/>
      <c r="D57" s="8"/>
      <c r="E57" s="9"/>
      <c r="F57" s="8"/>
      <c r="G57" s="9"/>
      <c r="H57" s="12"/>
      <c r="I57" s="13"/>
    </row>
    <row r="58" spans="1:12">
      <c r="A58" s="7"/>
      <c r="D58" s="8"/>
      <c r="E58" s="9"/>
      <c r="F58" s="8"/>
      <c r="G58" s="24"/>
      <c r="H58" s="12"/>
      <c r="I58" s="26"/>
    </row>
    <row r="59" spans="1:12">
      <c r="A59" s="7"/>
      <c r="C59" s="22"/>
      <c r="D59" s="8"/>
      <c r="E59" s="9"/>
      <c r="F59" s="8"/>
      <c r="G59" s="9"/>
      <c r="H59" s="12"/>
      <c r="I59" s="26"/>
      <c r="K59" s="23"/>
      <c r="L59" s="23"/>
    </row>
    <row r="60" spans="1:12">
      <c r="A60" s="7"/>
      <c r="D60" s="8"/>
      <c r="E60" s="9"/>
      <c r="F60" s="8"/>
      <c r="G60" s="9"/>
      <c r="H60" s="12"/>
      <c r="I60" s="26"/>
    </row>
    <row r="61" spans="1:12">
      <c r="A61" s="7"/>
      <c r="D61" s="8"/>
      <c r="E61" s="9"/>
      <c r="F61" s="8"/>
      <c r="G61" s="9"/>
      <c r="H61" s="12"/>
      <c r="I61" s="26"/>
    </row>
    <row r="62" spans="1:12">
      <c r="A62" s="7"/>
      <c r="D62" s="8"/>
      <c r="E62" s="9"/>
      <c r="F62" s="8"/>
      <c r="G62" s="9"/>
      <c r="H62" s="12"/>
      <c r="I62" s="26"/>
    </row>
    <row r="63" spans="1:12">
      <c r="A63" s="7"/>
      <c r="D63" s="8"/>
      <c r="E63" s="9"/>
      <c r="F63" s="8"/>
      <c r="G63" s="9"/>
      <c r="H63" s="12"/>
      <c r="I63" s="26"/>
    </row>
    <row r="64" spans="1:12">
      <c r="A64" s="7"/>
      <c r="D64" s="8"/>
      <c r="E64" s="9"/>
      <c r="F64" s="8"/>
      <c r="G64" s="9"/>
      <c r="H64" s="12"/>
      <c r="I64" s="26"/>
    </row>
    <row r="65" spans="1:9">
      <c r="A65" s="7"/>
      <c r="D65" s="8"/>
      <c r="E65" s="9"/>
      <c r="F65" s="8"/>
      <c r="G65" s="9"/>
      <c r="H65" s="12"/>
      <c r="I65" s="26"/>
    </row>
    <row r="66" spans="1:9">
      <c r="A66" s="7"/>
      <c r="D66" s="8"/>
      <c r="E66" s="9"/>
      <c r="F66" s="8"/>
      <c r="G66" s="9"/>
      <c r="H66" s="12"/>
      <c r="I66" s="26"/>
    </row>
    <row r="67" spans="1:9">
      <c r="A67" s="7"/>
      <c r="D67" s="8"/>
      <c r="E67" s="9"/>
      <c r="F67" s="8"/>
      <c r="G67" s="9"/>
      <c r="H67" s="12"/>
      <c r="I67" s="26"/>
    </row>
    <row r="68" spans="1:9">
      <c r="A68" s="7"/>
      <c r="D68" s="8"/>
      <c r="E68" s="9"/>
      <c r="F68" s="8"/>
      <c r="G68" s="9"/>
      <c r="H68" s="12"/>
      <c r="I68" s="26"/>
    </row>
    <row r="69" spans="1:9">
      <c r="A69" s="7"/>
      <c r="D69" s="8"/>
      <c r="E69" s="9"/>
      <c r="F69" s="8"/>
      <c r="G69" s="9"/>
      <c r="H69" s="12"/>
      <c r="I69" s="26"/>
    </row>
    <row r="70" spans="1:9">
      <c r="A70" s="7"/>
      <c r="D70" s="8"/>
      <c r="E70" s="9"/>
      <c r="F70" s="8"/>
      <c r="G70" s="9"/>
      <c r="H70" s="12"/>
      <c r="I70" s="26"/>
    </row>
    <row r="71" spans="1:9">
      <c r="A71" s="7"/>
      <c r="D71" s="8"/>
      <c r="E71" s="9"/>
      <c r="F71" s="8"/>
      <c r="G71" s="9"/>
      <c r="H71" s="12"/>
      <c r="I71" s="26"/>
    </row>
    <row r="72" spans="1:9">
      <c r="A72" s="7"/>
      <c r="D72" s="8"/>
      <c r="E72" s="9"/>
      <c r="F72" s="8"/>
      <c r="G72" s="9"/>
      <c r="H72" s="12"/>
      <c r="I72" s="26"/>
    </row>
    <row r="73" spans="1:9">
      <c r="A73" s="7"/>
      <c r="D73" s="8"/>
      <c r="E73" s="9"/>
      <c r="F73" s="8"/>
      <c r="G73" s="9"/>
      <c r="H73" s="12"/>
      <c r="I73" s="26"/>
    </row>
    <row r="74" spans="1:9">
      <c r="A74" s="7"/>
      <c r="D74" s="8"/>
      <c r="E74" s="9"/>
      <c r="F74" s="8"/>
      <c r="G74" s="9"/>
      <c r="H74" s="12"/>
      <c r="I74" s="26"/>
    </row>
    <row r="75" spans="1:9">
      <c r="A75" s="7"/>
      <c r="D75" s="8"/>
      <c r="E75" s="9"/>
      <c r="F75" s="8"/>
      <c r="G75" s="9"/>
      <c r="H75" s="12"/>
      <c r="I75" s="26"/>
    </row>
    <row r="76" spans="1:9">
      <c r="A76" s="7"/>
      <c r="D76" s="8"/>
      <c r="E76" s="9"/>
      <c r="F76" s="8"/>
      <c r="G76" s="9"/>
      <c r="H76" s="12"/>
      <c r="I76" s="13"/>
    </row>
    <row r="77" spans="1:9">
      <c r="A77" s="7"/>
      <c r="D77" s="8"/>
      <c r="E77" s="9"/>
      <c r="F77" s="8"/>
      <c r="G77" s="9"/>
      <c r="H77" s="12"/>
      <c r="I77" s="13"/>
    </row>
    <row r="78" spans="1:9">
      <c r="A78" s="7"/>
      <c r="D78" s="8"/>
      <c r="E78" s="9"/>
      <c r="F78" s="8"/>
      <c r="G78" s="9"/>
      <c r="H78" s="12"/>
      <c r="I78" s="13"/>
    </row>
    <row r="79" spans="1:9">
      <c r="A79" s="7"/>
      <c r="D79" s="8"/>
      <c r="E79" s="9"/>
      <c r="F79" s="8"/>
      <c r="G79" s="9"/>
      <c r="H79" s="12"/>
      <c r="I79" s="13"/>
    </row>
    <row r="80" spans="1:9">
      <c r="A80" s="7"/>
      <c r="D80" s="8"/>
      <c r="E80" s="9"/>
      <c r="F80" s="8"/>
      <c r="G80" s="9"/>
      <c r="H80" s="12"/>
      <c r="I80" s="13"/>
    </row>
    <row r="81" spans="1:9">
      <c r="A81" s="7"/>
      <c r="D81" s="8"/>
      <c r="E81" s="9"/>
      <c r="F81" s="8"/>
      <c r="G81" s="9"/>
      <c r="H81" s="12"/>
      <c r="I81" s="13"/>
    </row>
    <row r="82" spans="1:9">
      <c r="A82" s="7"/>
      <c r="D82" s="8"/>
      <c r="E82" s="9"/>
      <c r="F82" s="8"/>
      <c r="G82" s="9"/>
      <c r="H82" s="12"/>
      <c r="I82" s="13"/>
    </row>
    <row r="83" spans="1:9">
      <c r="A83" s="7"/>
      <c r="D83" s="8"/>
      <c r="E83" s="9"/>
      <c r="F83" s="8"/>
      <c r="G83" s="9"/>
      <c r="H83" s="12"/>
      <c r="I83" s="13"/>
    </row>
    <row r="84" spans="1:9">
      <c r="A84" s="7"/>
      <c r="D84" s="8"/>
      <c r="E84" s="9"/>
      <c r="F84" s="8"/>
      <c r="G84" s="9"/>
      <c r="H84" s="12"/>
      <c r="I84" s="13"/>
    </row>
    <row r="85" spans="1:9">
      <c r="A85" s="7"/>
      <c r="D85" s="8"/>
      <c r="E85" s="9"/>
      <c r="F85" s="8"/>
      <c r="G85" s="9"/>
      <c r="H85" s="12"/>
      <c r="I85" s="13"/>
    </row>
    <row r="86" spans="1:9">
      <c r="A86" s="7"/>
      <c r="D86" s="8"/>
      <c r="E86" s="9"/>
      <c r="F86" s="8"/>
      <c r="G86" s="9"/>
      <c r="H86" s="12"/>
      <c r="I86" s="13"/>
    </row>
    <row r="87" spans="1:9">
      <c r="A87" s="7"/>
      <c r="D87" s="8"/>
      <c r="E87" s="9"/>
      <c r="F87" s="8"/>
      <c r="G87" s="9"/>
      <c r="H87" s="12"/>
      <c r="I87" s="13"/>
    </row>
    <row r="88" spans="1:9">
      <c r="A88" s="7"/>
      <c r="D88" s="8"/>
      <c r="E88" s="9"/>
      <c r="F88" s="8"/>
      <c r="G88" s="9"/>
      <c r="H88" s="12"/>
      <c r="I88" s="13"/>
    </row>
    <row r="89" spans="1:9">
      <c r="A89" s="7"/>
      <c r="D89" s="8"/>
      <c r="E89" s="9"/>
      <c r="F89" s="8"/>
      <c r="G89" s="9"/>
      <c r="H89" s="12"/>
      <c r="I89" s="13"/>
    </row>
    <row r="90" spans="1:9">
      <c r="A90" s="7"/>
      <c r="D90" s="8"/>
      <c r="E90" s="9"/>
      <c r="F90" s="8"/>
      <c r="G90" s="9"/>
      <c r="H90" s="12"/>
      <c r="I90" s="13"/>
    </row>
    <row r="91" spans="1:9">
      <c r="A91" s="7"/>
      <c r="D91" s="8"/>
      <c r="E91" s="9"/>
      <c r="F91" s="8"/>
      <c r="G91" s="9"/>
      <c r="H91" s="12"/>
      <c r="I91" s="13"/>
    </row>
    <row r="92" spans="1:9">
      <c r="A92" s="7"/>
      <c r="D92" s="8"/>
      <c r="E92" s="9"/>
      <c r="F92" s="8"/>
      <c r="G92" s="9"/>
      <c r="H92" s="12"/>
      <c r="I92" s="13"/>
    </row>
    <row r="93" spans="1:9">
      <c r="A93" s="7"/>
      <c r="D93" s="8"/>
      <c r="E93" s="9"/>
      <c r="F93" s="8"/>
      <c r="G93" s="9"/>
      <c r="H93" s="12"/>
      <c r="I93" s="13"/>
    </row>
    <row r="94" spans="1:9">
      <c r="A94" s="7"/>
      <c r="D94" s="8"/>
      <c r="E94" s="9"/>
      <c r="F94" s="8"/>
      <c r="G94" s="9"/>
      <c r="H94" s="12"/>
      <c r="I94" s="13"/>
    </row>
    <row r="95" spans="1:9">
      <c r="A95" s="7"/>
      <c r="D95" s="8"/>
      <c r="E95" s="9"/>
      <c r="F95" s="8"/>
      <c r="G95" s="9"/>
      <c r="H95" s="12"/>
      <c r="I95" s="13"/>
    </row>
    <row r="96" spans="1:9">
      <c r="A96" s="7"/>
      <c r="D96" s="8"/>
      <c r="E96" s="9"/>
      <c r="F96" s="8"/>
      <c r="G96" s="9"/>
      <c r="H96" s="12"/>
      <c r="I96" s="13"/>
    </row>
    <row r="97" spans="1:9">
      <c r="A97" s="7"/>
      <c r="D97" s="8"/>
      <c r="E97" s="9"/>
      <c r="F97" s="8"/>
      <c r="G97" s="9"/>
      <c r="H97" s="12"/>
      <c r="I97" s="13"/>
    </row>
    <row r="98" spans="1:9">
      <c r="A98" s="7"/>
      <c r="D98" s="9"/>
      <c r="E98" s="9"/>
      <c r="F98" s="9"/>
      <c r="G98" s="9"/>
      <c r="H98" s="9"/>
      <c r="I98" s="9"/>
    </row>
    <row r="99" spans="1:9">
      <c r="A99" s="7"/>
      <c r="D99" s="9"/>
      <c r="E99" s="9"/>
      <c r="F99" s="24"/>
      <c r="G99" s="24"/>
      <c r="H99" s="24"/>
      <c r="I99" s="24"/>
    </row>
    <row r="100" spans="1:9">
      <c r="A100" s="7"/>
      <c r="D100" s="9"/>
      <c r="E100" s="9"/>
      <c r="F100" s="24"/>
      <c r="G100" s="24"/>
      <c r="H100" s="24"/>
      <c r="I100" s="24"/>
    </row>
    <row r="101" spans="1:9">
      <c r="A101" s="7"/>
      <c r="D101" s="9"/>
      <c r="E101" s="9"/>
      <c r="F101" s="24"/>
      <c r="G101" s="24"/>
      <c r="H101" s="24"/>
      <c r="I101" s="24"/>
    </row>
    <row r="102" spans="1:9">
      <c r="A102" s="7"/>
      <c r="D102" s="9"/>
      <c r="E102" s="9"/>
      <c r="F102" s="24"/>
      <c r="G102" s="24"/>
      <c r="H102" s="24"/>
      <c r="I102" s="24"/>
    </row>
    <row r="103" spans="1:9">
      <c r="A103" s="7"/>
      <c r="D103" s="9"/>
      <c r="E103" s="9"/>
      <c r="F103" s="24"/>
      <c r="G103" s="24"/>
      <c r="H103" s="24"/>
      <c r="I103" s="24"/>
    </row>
    <row r="104" spans="1:9">
      <c r="A104" s="7"/>
      <c r="D104" s="9"/>
      <c r="E104" s="9"/>
      <c r="F104" s="24"/>
      <c r="G104" s="24"/>
      <c r="H104" s="24"/>
      <c r="I104" s="24"/>
    </row>
    <row r="105" spans="1:9">
      <c r="A105" s="7"/>
      <c r="D105" s="9"/>
      <c r="E105" s="9"/>
      <c r="F105" s="24"/>
      <c r="G105" s="24"/>
      <c r="H105" s="24"/>
      <c r="I105" s="24"/>
    </row>
    <row r="106" spans="1:9">
      <c r="A106" s="7"/>
      <c r="D106" s="9"/>
      <c r="E106" s="9"/>
      <c r="F106" s="24"/>
      <c r="G106" s="24"/>
      <c r="H106" s="24"/>
      <c r="I106" s="24"/>
    </row>
    <row r="107" spans="1:9">
      <c r="A107" s="7"/>
      <c r="D107" s="9"/>
      <c r="E107" s="9"/>
      <c r="F107" s="24"/>
      <c r="G107" s="24"/>
      <c r="H107" s="24"/>
      <c r="I107" s="24"/>
    </row>
    <row r="108" spans="1:9">
      <c r="A108" s="7"/>
      <c r="D108" s="9"/>
      <c r="E108" s="9"/>
      <c r="F108" s="24"/>
      <c r="G108" s="24"/>
      <c r="H108" s="24"/>
      <c r="I108" s="24"/>
    </row>
    <row r="109" spans="1:9">
      <c r="A109" s="7"/>
      <c r="D109" s="9"/>
      <c r="E109" s="9"/>
      <c r="F109" s="24"/>
      <c r="G109" s="24"/>
      <c r="H109" s="24"/>
      <c r="I109" s="24"/>
    </row>
    <row r="110" spans="1:9">
      <c r="A110" s="7"/>
      <c r="D110" s="9"/>
      <c r="E110" s="9"/>
      <c r="F110" s="24"/>
      <c r="G110" s="24"/>
      <c r="H110" s="24"/>
      <c r="I110" s="24"/>
    </row>
    <row r="111" spans="1:9">
      <c r="A111" s="7"/>
      <c r="D111" s="9"/>
      <c r="E111" s="9"/>
      <c r="F111" s="24"/>
      <c r="G111" s="24"/>
    </row>
    <row r="112" spans="1:9">
      <c r="A112" s="7"/>
      <c r="D112" s="9"/>
      <c r="E112" s="9"/>
      <c r="F112" s="24"/>
      <c r="G112" s="24"/>
    </row>
    <row r="113" spans="1:7">
      <c r="A113" s="7"/>
      <c r="D113" s="9"/>
      <c r="E113" s="9"/>
      <c r="F113" s="24"/>
      <c r="G113" s="24"/>
    </row>
    <row r="114" spans="1:7">
      <c r="A114" s="7"/>
      <c r="D114" s="9"/>
      <c r="E114" s="9"/>
      <c r="F114" s="24"/>
      <c r="G114" s="24"/>
    </row>
    <row r="115" spans="1:7">
      <c r="A115" s="7"/>
      <c r="D115" s="9"/>
      <c r="E115" s="9"/>
      <c r="F115" s="24"/>
      <c r="G115" s="24"/>
    </row>
    <row r="116" spans="1:7">
      <c r="A116" s="7"/>
      <c r="D116" s="9"/>
      <c r="E116" s="9"/>
      <c r="F116" s="24"/>
      <c r="G116" s="24"/>
    </row>
    <row r="117" spans="1:7">
      <c r="A117" s="7"/>
      <c r="D117" s="9"/>
      <c r="E117" s="9"/>
      <c r="F117" s="24"/>
      <c r="G117" s="24"/>
    </row>
    <row r="118" spans="1:7">
      <c r="A118" s="7"/>
      <c r="D118" s="9"/>
      <c r="E118" s="9"/>
      <c r="F118" s="24"/>
      <c r="G118" s="24"/>
    </row>
    <row r="119" spans="1:7">
      <c r="A119" s="7"/>
      <c r="D119" s="9"/>
      <c r="E119" s="9"/>
      <c r="F119" s="24"/>
      <c r="G119" s="24"/>
    </row>
    <row r="120" spans="1:7">
      <c r="A120" s="7"/>
      <c r="D120" s="9"/>
      <c r="E120" s="9"/>
      <c r="F120" s="24"/>
      <c r="G120" s="24"/>
    </row>
    <row r="121" spans="1:7">
      <c r="A121" s="7"/>
      <c r="D121" s="9"/>
      <c r="E121" s="9"/>
      <c r="F121" s="24"/>
      <c r="G121" s="24"/>
    </row>
    <row r="122" spans="1:7">
      <c r="A122" s="7"/>
      <c r="D122" s="9"/>
      <c r="E122" s="9"/>
      <c r="F122" s="24"/>
      <c r="G122" s="24"/>
    </row>
    <row r="123" spans="1:7">
      <c r="A123" s="7"/>
      <c r="D123" s="9"/>
      <c r="E123" s="9"/>
      <c r="F123" s="24"/>
      <c r="G123" s="24"/>
    </row>
    <row r="124" spans="1:7">
      <c r="A124" s="7"/>
      <c r="D124" s="9"/>
      <c r="E124" s="9"/>
      <c r="F124" s="24"/>
      <c r="G124" s="24"/>
    </row>
    <row r="125" spans="1:7">
      <c r="A125" s="7"/>
      <c r="D125" s="9"/>
      <c r="E125" s="9"/>
      <c r="F125" s="24"/>
      <c r="G125" s="24"/>
    </row>
    <row r="126" spans="1:7">
      <c r="A126" s="7"/>
      <c r="D126" s="9"/>
      <c r="E126" s="9"/>
      <c r="F126" s="24"/>
      <c r="G126" s="24"/>
    </row>
    <row r="127" spans="1:7">
      <c r="A127" s="7"/>
      <c r="D127" s="9"/>
      <c r="E127" s="9"/>
      <c r="F127" s="24"/>
      <c r="G127" s="24"/>
    </row>
    <row r="128" spans="1:7">
      <c r="A128" s="7"/>
      <c r="D128" s="9"/>
      <c r="E128" s="9"/>
      <c r="F128" s="24"/>
      <c r="G128" s="24"/>
    </row>
    <row r="129" spans="1:7">
      <c r="A129" s="7"/>
      <c r="D129" s="9"/>
      <c r="E129" s="9"/>
      <c r="F129" s="24"/>
      <c r="G129" s="24"/>
    </row>
    <row r="130" spans="1:7">
      <c r="A130" s="7"/>
      <c r="D130" s="3"/>
      <c r="E130" s="3"/>
    </row>
    <row r="131" spans="1:7">
      <c r="A131" s="7"/>
      <c r="D131" s="3"/>
      <c r="E131" s="3"/>
    </row>
    <row r="132" spans="1:7">
      <c r="A132" s="7"/>
      <c r="D132" s="3"/>
      <c r="E132" s="3"/>
    </row>
    <row r="133" spans="1:7">
      <c r="A133" s="7"/>
      <c r="D133" s="3"/>
      <c r="E133" s="3"/>
    </row>
    <row r="134" spans="1:7">
      <c r="A134" s="7"/>
      <c r="D134" s="3"/>
      <c r="E134" s="3"/>
    </row>
    <row r="135" spans="1:7">
      <c r="A135" s="7"/>
      <c r="D135" s="3"/>
      <c r="E135" s="3"/>
    </row>
    <row r="136" spans="1:7">
      <c r="A136" s="7"/>
      <c r="D136" s="3"/>
      <c r="E136" s="3"/>
    </row>
    <row r="137" spans="1:7">
      <c r="A137" s="7"/>
      <c r="D137" s="3"/>
      <c r="E137" s="3"/>
    </row>
    <row r="138" spans="1:7">
      <c r="A138" s="7"/>
      <c r="D138" s="3"/>
      <c r="E138" s="3"/>
    </row>
    <row r="139" spans="1:7">
      <c r="A139" s="7"/>
      <c r="D139" s="3"/>
      <c r="E139" s="3"/>
    </row>
    <row r="140" spans="1:7">
      <c r="A140" s="7"/>
      <c r="D140" s="3"/>
      <c r="E140" s="3"/>
    </row>
    <row r="141" spans="1:7">
      <c r="A141" s="7"/>
      <c r="D141" s="3"/>
      <c r="E141" s="3"/>
    </row>
    <row r="142" spans="1:7">
      <c r="A142" s="7"/>
      <c r="D142" s="3"/>
      <c r="E142" s="3"/>
    </row>
    <row r="143" spans="1:7">
      <c r="A143" s="7"/>
      <c r="D143" s="3"/>
      <c r="E143" s="3"/>
    </row>
    <row r="144" spans="1:7">
      <c r="A144" s="7"/>
      <c r="D144" s="3"/>
      <c r="E144" s="3"/>
    </row>
    <row r="145" spans="1:5">
      <c r="A145" s="7"/>
      <c r="D145" s="3"/>
      <c r="E145" s="3"/>
    </row>
    <row r="146" spans="1:5">
      <c r="A146" s="7"/>
      <c r="D146" s="3"/>
      <c r="E146" s="3"/>
    </row>
    <row r="147" spans="1:5">
      <c r="A147" s="7"/>
      <c r="D147" s="3"/>
      <c r="E147" s="3"/>
    </row>
    <row r="148" spans="1:5">
      <c r="A148" s="7"/>
      <c r="D148" s="3"/>
      <c r="E148" s="3"/>
    </row>
    <row r="149" spans="1:5">
      <c r="A149" s="7"/>
      <c r="D149" s="3"/>
      <c r="E149" s="3"/>
    </row>
    <row r="150" spans="1:5">
      <c r="A150" s="7"/>
      <c r="D150" s="3"/>
      <c r="E150" s="3"/>
    </row>
    <row r="151" spans="1:5">
      <c r="A151" s="7"/>
      <c r="D151" s="3"/>
      <c r="E151" s="3"/>
    </row>
    <row r="152" spans="1:5">
      <c r="A152" s="7"/>
      <c r="D152" s="3"/>
      <c r="E152" s="3"/>
    </row>
    <row r="153" spans="1:5">
      <c r="A153" s="7"/>
      <c r="D153" s="3"/>
      <c r="E153" s="3"/>
    </row>
    <row r="154" spans="1:5">
      <c r="A154" s="7"/>
      <c r="D154" s="3"/>
      <c r="E154" s="3"/>
    </row>
    <row r="155" spans="1:5">
      <c r="A155" s="7"/>
      <c r="D155" s="3"/>
      <c r="E155" s="3"/>
    </row>
    <row r="156" spans="1:5">
      <c r="A156" s="7"/>
    </row>
    <row r="157" spans="1:5">
      <c r="A157" s="7"/>
    </row>
    <row r="158" spans="1:5">
      <c r="A158" s="7"/>
    </row>
    <row r="159" spans="1:5">
      <c r="A159" s="7"/>
    </row>
    <row r="160" spans="1:5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1">
      <c r="A177" s="7"/>
    </row>
    <row r="178" spans="1:1">
      <c r="A178" s="7"/>
    </row>
    <row r="179" spans="1:1">
      <c r="A179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  <row r="189" spans="1:1">
      <c r="A189" s="7"/>
    </row>
    <row r="190" spans="1:1">
      <c r="A190" s="7"/>
    </row>
    <row r="191" spans="1:1">
      <c r="A191" s="7"/>
    </row>
    <row r="192" spans="1:1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</sheetData>
  <sheetProtection selectLockedCells="1" selectUnlockedCells="1"/>
  <mergeCells count="9">
    <mergeCell ref="K3:Q3"/>
    <mergeCell ref="A4:J5"/>
    <mergeCell ref="A6:I6"/>
    <mergeCell ref="H8:I8"/>
    <mergeCell ref="A8:A9"/>
    <mergeCell ref="C8:C9"/>
    <mergeCell ref="D8:E8"/>
    <mergeCell ref="F8:G8"/>
    <mergeCell ref="A3:J3"/>
  </mergeCells>
  <phoneticPr fontId="3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25"/>
  <sheetViews>
    <sheetView workbookViewId="0">
      <pane xSplit="10" ySplit="10" topLeftCell="K11" activePane="bottomRight" state="frozen"/>
      <selection pane="topRight" activeCell="K1" sqref="K1"/>
      <selection pane="bottomLeft" activeCell="A11" sqref="A11"/>
      <selection pane="bottomRight" activeCell="F23" sqref="F23"/>
    </sheetView>
  </sheetViews>
  <sheetFormatPr baseColWidth="10" defaultRowHeight="13.2"/>
  <cols>
    <col min="1" max="1" width="9.44140625" customWidth="1"/>
    <col min="2" max="2" width="1" customWidth="1"/>
    <col min="3" max="3" width="36.109375" customWidth="1"/>
    <col min="4" max="4" width="9.109375" customWidth="1"/>
    <col min="5" max="7" width="8.88671875" customWidth="1"/>
    <col min="8" max="8" width="13.109375" customWidth="1"/>
    <col min="9" max="9" width="12.33203125" customWidth="1"/>
    <col min="10" max="10" width="0.88671875" customWidth="1"/>
    <col min="11" max="11" width="8.6640625" customWidth="1"/>
  </cols>
  <sheetData>
    <row r="1" spans="1:18" ht="6.6" customHeight="1"/>
    <row r="2" spans="1:18" ht="4.95" customHeight="1"/>
    <row r="3" spans="1:18" ht="85.2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5" t="s">
        <v>0</v>
      </c>
      <c r="L3" s="75"/>
      <c r="M3" s="75"/>
      <c r="N3" s="75"/>
      <c r="O3" s="75"/>
      <c r="P3" s="75"/>
      <c r="Q3" s="75"/>
      <c r="R3" s="1"/>
    </row>
    <row r="4" spans="1:18" ht="6.6" customHeight="1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</row>
    <row r="5" spans="1:18" ht="17.399999999999999" customHeight="1">
      <c r="A5" s="71"/>
      <c r="B5" s="71"/>
      <c r="C5" s="71"/>
      <c r="D5" s="71"/>
      <c r="E5" s="71"/>
      <c r="F5" s="71"/>
      <c r="G5" s="71"/>
      <c r="H5" s="71"/>
      <c r="I5" s="71"/>
      <c r="J5" s="71"/>
    </row>
    <row r="6" spans="1:18" ht="19.2" customHeight="1">
      <c r="A6" s="76" t="s">
        <v>2</v>
      </c>
      <c r="B6" s="76"/>
      <c r="C6" s="76"/>
      <c r="D6" s="76"/>
      <c r="E6" s="76"/>
      <c r="F6" s="76"/>
      <c r="G6" s="76"/>
      <c r="H6" s="76"/>
      <c r="I6" s="76"/>
    </row>
    <row r="7" spans="1:18" ht="4.2" customHeight="1"/>
    <row r="8" spans="1:18">
      <c r="A8" s="73" t="s">
        <v>3</v>
      </c>
      <c r="B8" s="3"/>
      <c r="C8" s="73" t="s">
        <v>4</v>
      </c>
      <c r="D8" s="71" t="s">
        <v>5</v>
      </c>
      <c r="E8" s="71"/>
      <c r="F8" s="71" t="s">
        <v>6</v>
      </c>
      <c r="G8" s="71"/>
      <c r="H8" s="71" t="s">
        <v>7</v>
      </c>
      <c r="I8" s="71"/>
    </row>
    <row r="9" spans="1:18" ht="14.4" customHeight="1">
      <c r="A9" s="73"/>
      <c r="B9" s="4"/>
      <c r="C9" s="73"/>
      <c r="D9" s="5" t="s">
        <v>8</v>
      </c>
      <c r="E9" s="2" t="s">
        <v>9</v>
      </c>
      <c r="F9" s="5" t="s">
        <v>8</v>
      </c>
      <c r="G9" s="2" t="s">
        <v>9</v>
      </c>
      <c r="H9" s="5" t="s">
        <v>8</v>
      </c>
      <c r="I9" s="2" t="s">
        <v>9</v>
      </c>
    </row>
    <row r="10" spans="1:18" ht="1.95" customHeight="1" thickBot="1">
      <c r="A10" s="6"/>
    </row>
    <row r="11" spans="1:18">
      <c r="A11" s="7">
        <v>41883</v>
      </c>
      <c r="C11" s="33" t="s">
        <v>136</v>
      </c>
      <c r="D11" s="34">
        <v>540</v>
      </c>
      <c r="E11" s="9"/>
      <c r="F11" s="8"/>
      <c r="G11" s="9"/>
      <c r="H11" s="10">
        <f>F11</f>
        <v>0</v>
      </c>
      <c r="I11" s="11">
        <f>G11</f>
        <v>0</v>
      </c>
    </row>
    <row r="12" spans="1:18">
      <c r="A12" s="7">
        <v>41833</v>
      </c>
      <c r="C12" s="35" t="s">
        <v>137</v>
      </c>
      <c r="D12" s="36">
        <v>108</v>
      </c>
      <c r="E12" s="9"/>
      <c r="F12" s="8"/>
      <c r="G12" s="9"/>
      <c r="H12" s="12"/>
      <c r="I12" s="13">
        <f>I11+G12-E12</f>
        <v>0</v>
      </c>
    </row>
    <row r="13" spans="1:18">
      <c r="A13" s="7">
        <v>42099</v>
      </c>
      <c r="C13" s="37" t="s">
        <v>138</v>
      </c>
      <c r="D13" s="38">
        <v>108</v>
      </c>
      <c r="E13" s="9"/>
      <c r="F13" s="8"/>
      <c r="G13" s="9"/>
      <c r="H13" s="12"/>
      <c r="I13" s="13"/>
    </row>
    <row r="14" spans="1:18">
      <c r="A14" s="7"/>
      <c r="C14" s="33"/>
      <c r="D14" s="34"/>
      <c r="E14" s="9"/>
      <c r="F14" s="8"/>
      <c r="G14" s="39"/>
      <c r="H14" s="12"/>
      <c r="I14" s="13"/>
    </row>
    <row r="15" spans="1:18">
      <c r="A15" s="7"/>
      <c r="C15" s="33"/>
      <c r="D15" s="34"/>
      <c r="E15" s="9"/>
      <c r="F15" s="8"/>
      <c r="G15" s="39"/>
      <c r="H15" s="12"/>
      <c r="I15" s="13"/>
    </row>
    <row r="16" spans="1:18">
      <c r="A16" s="7"/>
      <c r="D16" s="8"/>
      <c r="E16" s="9"/>
      <c r="F16" s="8"/>
      <c r="G16" s="9"/>
      <c r="H16" s="12"/>
      <c r="I16" s="13"/>
    </row>
    <row r="17" spans="1:9">
      <c r="A17" s="7"/>
      <c r="D17" s="8"/>
      <c r="E17" s="9"/>
      <c r="F17" s="8"/>
      <c r="G17" s="9"/>
      <c r="H17" s="12"/>
      <c r="I17" s="13"/>
    </row>
    <row r="18" spans="1:9">
      <c r="A18" s="7"/>
      <c r="D18" s="8"/>
      <c r="E18" s="9"/>
      <c r="F18" s="8"/>
      <c r="G18" s="9"/>
      <c r="H18" s="12"/>
      <c r="I18" s="13"/>
    </row>
    <row r="19" spans="1:9">
      <c r="A19" s="7"/>
      <c r="D19" s="8"/>
      <c r="E19" s="9"/>
      <c r="F19" s="8"/>
      <c r="G19" s="9"/>
      <c r="H19" s="12"/>
      <c r="I19" s="13"/>
    </row>
    <row r="20" spans="1:9">
      <c r="A20" s="7"/>
      <c r="D20" s="8"/>
      <c r="E20" s="9"/>
      <c r="F20" s="8"/>
      <c r="G20" s="9"/>
      <c r="H20" s="12"/>
      <c r="I20" s="13"/>
    </row>
    <row r="21" spans="1:9">
      <c r="A21" s="7"/>
      <c r="D21" s="8"/>
      <c r="E21" s="9"/>
      <c r="F21" s="8"/>
      <c r="G21" s="9"/>
      <c r="H21" s="12"/>
      <c r="I21" s="13"/>
    </row>
    <row r="22" spans="1:9">
      <c r="A22" s="7"/>
      <c r="C22" s="7"/>
      <c r="D22" s="8"/>
      <c r="E22" s="9"/>
      <c r="F22" s="8"/>
      <c r="G22" s="9"/>
      <c r="H22" s="12"/>
      <c r="I22" s="13"/>
    </row>
    <row r="23" spans="1:9">
      <c r="A23" s="7"/>
      <c r="D23" s="8"/>
      <c r="E23" s="9"/>
      <c r="F23" s="8"/>
      <c r="G23" s="9"/>
      <c r="H23" s="12"/>
      <c r="I23" s="13"/>
    </row>
    <row r="24" spans="1:9">
      <c r="A24" s="7"/>
      <c r="D24" s="8"/>
      <c r="E24" s="9"/>
      <c r="F24" s="8"/>
      <c r="G24" s="9"/>
      <c r="H24" s="12"/>
      <c r="I24" s="13"/>
    </row>
    <row r="25" spans="1:9">
      <c r="A25" s="7"/>
      <c r="D25" s="8"/>
      <c r="E25" s="14"/>
      <c r="F25" s="8"/>
      <c r="G25" s="9"/>
      <c r="H25" s="12"/>
      <c r="I25" s="13"/>
    </row>
    <row r="26" spans="1:9">
      <c r="A26" s="7"/>
      <c r="D26" s="8"/>
      <c r="E26" s="15"/>
      <c r="F26" s="8"/>
      <c r="G26" s="9"/>
      <c r="H26" s="12"/>
      <c r="I26" s="13"/>
    </row>
    <row r="27" spans="1:9">
      <c r="A27" s="7"/>
      <c r="B27" s="3"/>
      <c r="C27" s="3"/>
      <c r="D27" s="8"/>
      <c r="E27" s="15"/>
      <c r="F27" s="8"/>
      <c r="G27" s="9"/>
      <c r="H27" s="12"/>
      <c r="I27" s="13"/>
    </row>
    <row r="28" spans="1:9">
      <c r="A28" s="7"/>
      <c r="B28" s="16"/>
      <c r="C28" s="16"/>
      <c r="D28" s="17"/>
      <c r="E28" s="18"/>
      <c r="F28" s="17"/>
      <c r="G28" s="19"/>
      <c r="H28" s="20"/>
      <c r="I28" s="21"/>
    </row>
    <row r="29" spans="1:9">
      <c r="A29" s="7"/>
      <c r="D29" s="8"/>
      <c r="E29" s="9"/>
      <c r="F29" s="8"/>
      <c r="G29" s="9"/>
      <c r="H29" s="12"/>
      <c r="I29" s="13"/>
    </row>
    <row r="30" spans="1:9">
      <c r="A30" s="7"/>
      <c r="D30" s="8"/>
      <c r="E30" s="9"/>
      <c r="F30" s="8"/>
      <c r="G30" s="9"/>
      <c r="H30" s="12"/>
      <c r="I30" s="13"/>
    </row>
    <row r="31" spans="1:9">
      <c r="A31" s="7"/>
      <c r="D31" s="8"/>
      <c r="E31" s="9"/>
      <c r="F31" s="8"/>
      <c r="G31" s="9"/>
      <c r="H31" s="12"/>
      <c r="I31" s="13"/>
    </row>
    <row r="32" spans="1:9">
      <c r="A32" s="7"/>
      <c r="D32" s="8"/>
      <c r="E32" s="9"/>
      <c r="F32" s="8"/>
      <c r="G32" s="9"/>
      <c r="H32" s="12"/>
      <c r="I32" s="13"/>
    </row>
    <row r="33" spans="1:11">
      <c r="A33" s="7"/>
      <c r="D33" s="8"/>
      <c r="E33" s="9"/>
      <c r="F33" s="8"/>
      <c r="G33" s="9"/>
      <c r="H33" s="12"/>
      <c r="I33" s="13"/>
    </row>
    <row r="34" spans="1:11">
      <c r="A34" s="7"/>
      <c r="D34" s="8"/>
      <c r="E34" s="9"/>
      <c r="F34" s="8"/>
      <c r="G34" s="9"/>
      <c r="H34" s="12"/>
      <c r="I34" s="13"/>
    </row>
    <row r="35" spans="1:11">
      <c r="A35" s="7"/>
      <c r="D35" s="8"/>
      <c r="E35" s="9"/>
      <c r="F35" s="8"/>
      <c r="G35" s="9"/>
      <c r="H35" s="12"/>
      <c r="I35" s="13"/>
    </row>
    <row r="36" spans="1:11">
      <c r="A36" s="7"/>
      <c r="D36" s="8"/>
      <c r="E36" s="9"/>
      <c r="F36" s="8"/>
      <c r="G36" s="9"/>
      <c r="H36" s="12"/>
      <c r="I36" s="13"/>
    </row>
    <row r="37" spans="1:11">
      <c r="A37" s="7"/>
      <c r="D37" s="8"/>
      <c r="E37" s="9"/>
      <c r="F37" s="8"/>
      <c r="G37" s="9"/>
      <c r="H37" s="12"/>
      <c r="I37" s="13"/>
    </row>
    <row r="38" spans="1:11">
      <c r="A38" s="7"/>
      <c r="D38" s="8"/>
      <c r="E38" s="9"/>
      <c r="F38" s="8"/>
      <c r="G38" s="9"/>
      <c r="H38" s="12"/>
      <c r="I38" s="13"/>
    </row>
    <row r="39" spans="1:11">
      <c r="A39" s="7"/>
      <c r="D39" s="8"/>
      <c r="E39" s="9"/>
      <c r="F39" s="8"/>
      <c r="G39" s="9"/>
      <c r="H39" s="12"/>
      <c r="I39" s="13"/>
    </row>
    <row r="40" spans="1:11">
      <c r="A40" s="7"/>
      <c r="D40" s="8"/>
      <c r="E40" s="9"/>
      <c r="F40" s="8"/>
      <c r="G40" s="9"/>
      <c r="H40" s="12"/>
      <c r="I40" s="13"/>
    </row>
    <row r="41" spans="1:11">
      <c r="A41" s="7"/>
      <c r="D41" s="8"/>
      <c r="E41" s="9"/>
      <c r="F41" s="8"/>
      <c r="G41" s="9"/>
      <c r="H41" s="12"/>
      <c r="I41" s="13"/>
    </row>
    <row r="42" spans="1:11">
      <c r="A42" s="7"/>
      <c r="D42" s="8"/>
      <c r="E42" s="15"/>
      <c r="F42" s="8"/>
      <c r="G42" s="9"/>
      <c r="H42" s="12"/>
      <c r="I42" s="13"/>
      <c r="K42" s="22"/>
    </row>
    <row r="43" spans="1:11">
      <c r="A43" s="7"/>
      <c r="D43" s="8"/>
      <c r="E43" s="15"/>
      <c r="F43" s="8"/>
      <c r="G43" s="9"/>
      <c r="H43" s="12"/>
      <c r="I43" s="13"/>
    </row>
    <row r="44" spans="1:11">
      <c r="A44" s="7"/>
      <c r="D44" s="8"/>
      <c r="E44" s="9"/>
      <c r="F44" s="8"/>
      <c r="G44" s="9"/>
      <c r="H44" s="12"/>
      <c r="I44" s="13"/>
    </row>
    <row r="45" spans="1:11">
      <c r="A45" s="7"/>
      <c r="D45" s="8"/>
      <c r="E45" s="9"/>
      <c r="F45" s="8"/>
      <c r="G45" s="9"/>
      <c r="H45" s="12"/>
      <c r="I45" s="13"/>
      <c r="K45" s="23"/>
    </row>
    <row r="46" spans="1:11">
      <c r="A46" s="7"/>
      <c r="D46" s="8"/>
      <c r="E46" s="9"/>
      <c r="F46" s="8"/>
      <c r="G46" s="9"/>
      <c r="H46" s="12"/>
      <c r="I46" s="13"/>
    </row>
    <row r="47" spans="1:11">
      <c r="A47" s="7"/>
      <c r="D47" s="8"/>
      <c r="E47" s="9"/>
      <c r="F47" s="8"/>
      <c r="G47" s="9"/>
      <c r="H47" s="12"/>
      <c r="I47" s="13"/>
    </row>
    <row r="48" spans="1:11">
      <c r="A48" s="7"/>
      <c r="D48" s="8"/>
      <c r="E48" s="15"/>
      <c r="F48" s="8"/>
      <c r="G48" s="9"/>
      <c r="H48" s="12"/>
      <c r="I48" s="13"/>
    </row>
    <row r="49" spans="1:12">
      <c r="A49" s="7"/>
      <c r="D49" s="8"/>
      <c r="E49" s="15"/>
      <c r="F49" s="8"/>
      <c r="G49" s="24"/>
      <c r="H49" s="12"/>
      <c r="I49" s="13"/>
    </row>
    <row r="50" spans="1:12">
      <c r="A50" s="7"/>
      <c r="D50" s="8"/>
      <c r="E50" s="25"/>
      <c r="F50" s="8"/>
      <c r="G50" s="9"/>
      <c r="H50" s="12"/>
      <c r="I50" s="13"/>
    </row>
    <row r="51" spans="1:12">
      <c r="A51" s="7"/>
      <c r="D51" s="8"/>
      <c r="E51" s="14"/>
      <c r="F51" s="8"/>
      <c r="G51" s="9"/>
      <c r="H51" s="12"/>
      <c r="I51" s="13"/>
    </row>
    <row r="52" spans="1:12">
      <c r="A52" s="7"/>
      <c r="D52" s="8"/>
      <c r="E52" s="9"/>
      <c r="F52" s="8"/>
      <c r="G52" s="9"/>
      <c r="H52" s="12"/>
      <c r="I52" s="13"/>
    </row>
    <row r="53" spans="1:12">
      <c r="A53" s="7"/>
      <c r="D53" s="8"/>
      <c r="E53" s="9"/>
      <c r="F53" s="8"/>
      <c r="G53" s="9"/>
      <c r="H53" s="12"/>
      <c r="I53" s="13"/>
    </row>
    <row r="54" spans="1:12">
      <c r="A54" s="7"/>
      <c r="D54" s="8"/>
      <c r="E54" s="9"/>
      <c r="F54" s="8"/>
      <c r="G54" s="9"/>
      <c r="H54" s="12"/>
      <c r="I54" s="13"/>
    </row>
    <row r="55" spans="1:12">
      <c r="A55" s="7"/>
      <c r="D55" s="8"/>
      <c r="E55" s="9"/>
      <c r="F55" s="8"/>
      <c r="G55" s="9"/>
      <c r="H55" s="12"/>
      <c r="I55" s="13"/>
    </row>
    <row r="56" spans="1:12">
      <c r="A56" s="7"/>
      <c r="D56" s="8"/>
      <c r="E56" s="9"/>
      <c r="F56" s="8"/>
      <c r="G56" s="9"/>
      <c r="H56" s="12"/>
      <c r="I56" s="13"/>
    </row>
    <row r="57" spans="1:12">
      <c r="A57" s="7"/>
      <c r="D57" s="8"/>
      <c r="E57" s="9"/>
      <c r="F57" s="8"/>
      <c r="G57" s="9"/>
      <c r="H57" s="12"/>
      <c r="I57" s="13"/>
    </row>
    <row r="58" spans="1:12">
      <c r="A58" s="7"/>
      <c r="D58" s="8"/>
      <c r="E58" s="9"/>
      <c r="F58" s="8"/>
      <c r="G58" s="24"/>
      <c r="H58" s="12"/>
      <c r="I58" s="26"/>
    </row>
    <row r="59" spans="1:12">
      <c r="A59" s="7"/>
      <c r="C59" s="22"/>
      <c r="D59" s="8"/>
      <c r="E59" s="9"/>
      <c r="F59" s="8"/>
      <c r="G59" s="9"/>
      <c r="H59" s="12"/>
      <c r="I59" s="26"/>
      <c r="K59" s="23"/>
      <c r="L59" s="23"/>
    </row>
    <row r="60" spans="1:12">
      <c r="A60" s="7"/>
      <c r="D60" s="8"/>
      <c r="E60" s="9"/>
      <c r="F60" s="8"/>
      <c r="G60" s="9"/>
      <c r="H60" s="12"/>
      <c r="I60" s="26"/>
    </row>
    <row r="61" spans="1:12">
      <c r="A61" s="7"/>
      <c r="D61" s="8"/>
      <c r="E61" s="9"/>
      <c r="F61" s="8"/>
      <c r="G61" s="9"/>
      <c r="H61" s="12"/>
      <c r="I61" s="26"/>
    </row>
    <row r="62" spans="1:12">
      <c r="A62" s="7"/>
      <c r="D62" s="8"/>
      <c r="E62" s="9"/>
      <c r="F62" s="8"/>
      <c r="G62" s="9"/>
      <c r="H62" s="12"/>
      <c r="I62" s="26"/>
    </row>
    <row r="63" spans="1:12">
      <c r="A63" s="7"/>
      <c r="D63" s="8"/>
      <c r="E63" s="9"/>
      <c r="F63" s="8"/>
      <c r="G63" s="9"/>
      <c r="H63" s="12"/>
      <c r="I63" s="26"/>
    </row>
    <row r="64" spans="1:12">
      <c r="A64" s="7"/>
      <c r="D64" s="8"/>
      <c r="E64" s="9"/>
      <c r="F64" s="8"/>
      <c r="G64" s="9"/>
      <c r="H64" s="12"/>
      <c r="I64" s="26"/>
    </row>
    <row r="65" spans="1:9">
      <c r="A65" s="7"/>
      <c r="D65" s="8"/>
      <c r="E65" s="9"/>
      <c r="F65" s="8"/>
      <c r="G65" s="9"/>
      <c r="H65" s="12"/>
      <c r="I65" s="26"/>
    </row>
    <row r="66" spans="1:9">
      <c r="A66" s="7"/>
      <c r="D66" s="8"/>
      <c r="E66" s="9"/>
      <c r="F66" s="8"/>
      <c r="G66" s="9"/>
      <c r="H66" s="12"/>
      <c r="I66" s="26"/>
    </row>
    <row r="67" spans="1:9">
      <c r="A67" s="7"/>
      <c r="D67" s="8"/>
      <c r="E67" s="9"/>
      <c r="F67" s="8"/>
      <c r="G67" s="9"/>
      <c r="H67" s="12"/>
      <c r="I67" s="26"/>
    </row>
    <row r="68" spans="1:9">
      <c r="A68" s="7"/>
      <c r="D68" s="8"/>
      <c r="E68" s="9"/>
      <c r="F68" s="8"/>
      <c r="G68" s="9"/>
      <c r="H68" s="12"/>
      <c r="I68" s="26"/>
    </row>
    <row r="69" spans="1:9">
      <c r="A69" s="7"/>
      <c r="D69" s="8"/>
      <c r="E69" s="9"/>
      <c r="F69" s="8"/>
      <c r="G69" s="9"/>
      <c r="H69" s="12"/>
      <c r="I69" s="26"/>
    </row>
    <row r="70" spans="1:9">
      <c r="A70" s="7"/>
      <c r="D70" s="8"/>
      <c r="E70" s="9"/>
      <c r="F70" s="8"/>
      <c r="G70" s="9"/>
      <c r="H70" s="12"/>
      <c r="I70" s="26"/>
    </row>
    <row r="71" spans="1:9">
      <c r="A71" s="7"/>
      <c r="D71" s="8"/>
      <c r="E71" s="9"/>
      <c r="F71" s="8"/>
      <c r="G71" s="9"/>
      <c r="H71" s="12"/>
      <c r="I71" s="26"/>
    </row>
    <row r="72" spans="1:9">
      <c r="A72" s="7"/>
      <c r="D72" s="8"/>
      <c r="E72" s="9"/>
      <c r="F72" s="8"/>
      <c r="G72" s="9"/>
      <c r="H72" s="12"/>
      <c r="I72" s="26"/>
    </row>
    <row r="73" spans="1:9">
      <c r="A73" s="7"/>
      <c r="D73" s="8"/>
      <c r="E73" s="9"/>
      <c r="F73" s="8"/>
      <c r="G73" s="9"/>
      <c r="H73" s="12"/>
      <c r="I73" s="26"/>
    </row>
    <row r="74" spans="1:9">
      <c r="A74" s="7"/>
      <c r="D74" s="8"/>
      <c r="E74" s="9"/>
      <c r="F74" s="8"/>
      <c r="G74" s="9"/>
      <c r="H74" s="12"/>
      <c r="I74" s="26"/>
    </row>
    <row r="75" spans="1:9">
      <c r="A75" s="7"/>
      <c r="D75" s="8"/>
      <c r="E75" s="9"/>
      <c r="F75" s="8"/>
      <c r="G75" s="9"/>
      <c r="H75" s="12"/>
      <c r="I75" s="26"/>
    </row>
    <row r="76" spans="1:9">
      <c r="A76" s="7"/>
      <c r="D76" s="8"/>
      <c r="E76" s="9"/>
      <c r="F76" s="8"/>
      <c r="G76" s="9"/>
      <c r="H76" s="12"/>
      <c r="I76" s="13"/>
    </row>
    <row r="77" spans="1:9">
      <c r="A77" s="7"/>
      <c r="D77" s="8"/>
      <c r="E77" s="9"/>
      <c r="F77" s="8"/>
      <c r="G77" s="9"/>
      <c r="H77" s="12"/>
      <c r="I77" s="13"/>
    </row>
    <row r="78" spans="1:9">
      <c r="A78" s="7"/>
      <c r="D78" s="8"/>
      <c r="E78" s="9"/>
      <c r="F78" s="8"/>
      <c r="G78" s="9"/>
      <c r="H78" s="12"/>
      <c r="I78" s="13"/>
    </row>
    <row r="79" spans="1:9">
      <c r="A79" s="7"/>
      <c r="D79" s="8"/>
      <c r="E79" s="9"/>
      <c r="F79" s="8"/>
      <c r="G79" s="9"/>
      <c r="H79" s="12"/>
      <c r="I79" s="13"/>
    </row>
    <row r="80" spans="1:9">
      <c r="A80" s="7"/>
      <c r="D80" s="8"/>
      <c r="E80" s="9"/>
      <c r="F80" s="8"/>
      <c r="G80" s="9"/>
      <c r="H80" s="12"/>
      <c r="I80" s="13"/>
    </row>
    <row r="81" spans="1:9">
      <c r="A81" s="7"/>
      <c r="D81" s="8"/>
      <c r="E81" s="9"/>
      <c r="F81" s="8"/>
      <c r="G81" s="9"/>
      <c r="H81" s="12"/>
      <c r="I81" s="13"/>
    </row>
    <row r="82" spans="1:9">
      <c r="A82" s="7"/>
      <c r="D82" s="8"/>
      <c r="E82" s="9"/>
      <c r="F82" s="8"/>
      <c r="G82" s="9"/>
      <c r="H82" s="12"/>
      <c r="I82" s="13"/>
    </row>
    <row r="83" spans="1:9">
      <c r="A83" s="7"/>
      <c r="D83" s="8"/>
      <c r="E83" s="9"/>
      <c r="F83" s="8"/>
      <c r="G83" s="9"/>
      <c r="H83" s="12"/>
      <c r="I83" s="13"/>
    </row>
    <row r="84" spans="1:9">
      <c r="A84" s="7"/>
      <c r="D84" s="8"/>
      <c r="E84" s="9"/>
      <c r="F84" s="8"/>
      <c r="G84" s="9"/>
      <c r="H84" s="12"/>
      <c r="I84" s="13"/>
    </row>
    <row r="85" spans="1:9">
      <c r="A85" s="7"/>
      <c r="D85" s="8"/>
      <c r="E85" s="9"/>
      <c r="F85" s="8"/>
      <c r="G85" s="9"/>
      <c r="H85" s="12"/>
      <c r="I85" s="13"/>
    </row>
    <row r="86" spans="1:9">
      <c r="A86" s="7"/>
      <c r="D86" s="8"/>
      <c r="E86" s="9"/>
      <c r="F86" s="8"/>
      <c r="G86" s="9"/>
      <c r="H86" s="12"/>
      <c r="I86" s="13"/>
    </row>
    <row r="87" spans="1:9">
      <c r="A87" s="7"/>
      <c r="D87" s="8"/>
      <c r="E87" s="9"/>
      <c r="F87" s="8"/>
      <c r="G87" s="9"/>
      <c r="H87" s="12"/>
      <c r="I87" s="13"/>
    </row>
    <row r="88" spans="1:9">
      <c r="A88" s="7"/>
      <c r="D88" s="8"/>
      <c r="E88" s="9"/>
      <c r="F88" s="8"/>
      <c r="G88" s="9"/>
      <c r="H88" s="12"/>
      <c r="I88" s="13"/>
    </row>
    <row r="89" spans="1:9">
      <c r="A89" s="7"/>
      <c r="D89" s="8"/>
      <c r="E89" s="9"/>
      <c r="F89" s="8"/>
      <c r="G89" s="9"/>
      <c r="H89" s="12"/>
      <c r="I89" s="13"/>
    </row>
    <row r="90" spans="1:9">
      <c r="A90" s="7"/>
      <c r="D90" s="8"/>
      <c r="E90" s="9"/>
      <c r="F90" s="8"/>
      <c r="G90" s="9"/>
      <c r="H90" s="12"/>
      <c r="I90" s="13"/>
    </row>
    <row r="91" spans="1:9">
      <c r="A91" s="7"/>
      <c r="D91" s="8"/>
      <c r="E91" s="9"/>
      <c r="F91" s="8"/>
      <c r="G91" s="9"/>
      <c r="H91" s="12"/>
      <c r="I91" s="13"/>
    </row>
    <row r="92" spans="1:9">
      <c r="A92" s="7"/>
      <c r="D92" s="8"/>
      <c r="E92" s="9"/>
      <c r="F92" s="8"/>
      <c r="G92" s="9"/>
      <c r="H92" s="12"/>
      <c r="I92" s="13"/>
    </row>
    <row r="93" spans="1:9">
      <c r="A93" s="7"/>
      <c r="D93" s="8"/>
      <c r="E93" s="9"/>
      <c r="F93" s="8"/>
      <c r="G93" s="9"/>
      <c r="H93" s="12"/>
      <c r="I93" s="13"/>
    </row>
    <row r="94" spans="1:9">
      <c r="A94" s="7"/>
      <c r="D94" s="8"/>
      <c r="E94" s="9"/>
      <c r="F94" s="8"/>
      <c r="G94" s="9"/>
      <c r="H94" s="12"/>
      <c r="I94" s="13"/>
    </row>
    <row r="95" spans="1:9">
      <c r="A95" s="7"/>
      <c r="D95" s="8"/>
      <c r="E95" s="9"/>
      <c r="F95" s="8"/>
      <c r="G95" s="9"/>
      <c r="H95" s="12"/>
      <c r="I95" s="13"/>
    </row>
    <row r="96" spans="1:9">
      <c r="A96" s="7"/>
      <c r="D96" s="8"/>
      <c r="E96" s="9"/>
      <c r="F96" s="8"/>
      <c r="G96" s="9"/>
      <c r="H96" s="12"/>
      <c r="I96" s="13"/>
    </row>
    <row r="97" spans="1:9">
      <c r="A97" s="7"/>
      <c r="D97" s="8"/>
      <c r="E97" s="9"/>
      <c r="F97" s="8"/>
      <c r="G97" s="9"/>
      <c r="H97" s="12"/>
      <c r="I97" s="13"/>
    </row>
    <row r="98" spans="1:9">
      <c r="A98" s="7"/>
      <c r="D98" s="9"/>
      <c r="E98" s="9"/>
      <c r="F98" s="9"/>
      <c r="G98" s="9"/>
      <c r="H98" s="9"/>
      <c r="I98" s="9"/>
    </row>
    <row r="99" spans="1:9">
      <c r="A99" s="7"/>
      <c r="D99" s="9"/>
      <c r="E99" s="9"/>
      <c r="F99" s="24"/>
      <c r="G99" s="24"/>
      <c r="H99" s="24"/>
      <c r="I99" s="24"/>
    </row>
    <row r="100" spans="1:9">
      <c r="A100" s="7"/>
      <c r="D100" s="9"/>
      <c r="E100" s="9"/>
      <c r="F100" s="24"/>
      <c r="G100" s="24"/>
      <c r="H100" s="24"/>
      <c r="I100" s="24"/>
    </row>
    <row r="101" spans="1:9">
      <c r="A101" s="7"/>
      <c r="D101" s="9"/>
      <c r="E101" s="9"/>
      <c r="F101" s="24"/>
      <c r="G101" s="24"/>
      <c r="H101" s="24"/>
      <c r="I101" s="24"/>
    </row>
    <row r="102" spans="1:9">
      <c r="A102" s="7"/>
      <c r="D102" s="9"/>
      <c r="E102" s="9"/>
      <c r="F102" s="24"/>
      <c r="G102" s="24"/>
      <c r="H102" s="24"/>
      <c r="I102" s="24"/>
    </row>
    <row r="103" spans="1:9">
      <c r="A103" s="7"/>
      <c r="D103" s="9"/>
      <c r="E103" s="9"/>
      <c r="F103" s="24"/>
      <c r="G103" s="24"/>
      <c r="H103" s="24"/>
      <c r="I103" s="24"/>
    </row>
    <row r="104" spans="1:9">
      <c r="A104" s="7"/>
      <c r="D104" s="9"/>
      <c r="E104" s="9"/>
      <c r="F104" s="24"/>
      <c r="G104" s="24"/>
      <c r="H104" s="24"/>
      <c r="I104" s="24"/>
    </row>
    <row r="105" spans="1:9">
      <c r="A105" s="7"/>
      <c r="D105" s="9"/>
      <c r="E105" s="9"/>
      <c r="F105" s="24"/>
      <c r="G105" s="24"/>
      <c r="H105" s="24"/>
      <c r="I105" s="24"/>
    </row>
    <row r="106" spans="1:9">
      <c r="A106" s="7"/>
      <c r="D106" s="9"/>
      <c r="E106" s="9"/>
      <c r="F106" s="24"/>
      <c r="G106" s="24"/>
      <c r="H106" s="24"/>
      <c r="I106" s="24"/>
    </row>
    <row r="107" spans="1:9">
      <c r="A107" s="7"/>
      <c r="D107" s="9"/>
      <c r="E107" s="9"/>
      <c r="F107" s="24"/>
      <c r="G107" s="24"/>
      <c r="H107" s="24"/>
      <c r="I107" s="24"/>
    </row>
    <row r="108" spans="1:9">
      <c r="A108" s="7"/>
      <c r="D108" s="9"/>
      <c r="E108" s="9"/>
      <c r="F108" s="24"/>
      <c r="G108" s="24"/>
      <c r="H108" s="24"/>
      <c r="I108" s="24"/>
    </row>
    <row r="109" spans="1:9">
      <c r="A109" s="7"/>
      <c r="D109" s="9"/>
      <c r="E109" s="9"/>
      <c r="F109" s="24"/>
      <c r="G109" s="24"/>
      <c r="H109" s="24"/>
      <c r="I109" s="24"/>
    </row>
    <row r="110" spans="1:9">
      <c r="A110" s="7"/>
      <c r="D110" s="9"/>
      <c r="E110" s="9"/>
      <c r="F110" s="24"/>
      <c r="G110" s="24"/>
      <c r="H110" s="24"/>
      <c r="I110" s="24"/>
    </row>
    <row r="111" spans="1:9">
      <c r="A111" s="7"/>
      <c r="D111" s="9"/>
      <c r="E111" s="9"/>
      <c r="F111" s="24"/>
      <c r="G111" s="24"/>
    </row>
    <row r="112" spans="1:9">
      <c r="A112" s="7"/>
      <c r="D112" s="9"/>
      <c r="E112" s="9"/>
      <c r="F112" s="24"/>
      <c r="G112" s="24"/>
    </row>
    <row r="113" spans="1:7">
      <c r="A113" s="7"/>
      <c r="D113" s="9"/>
      <c r="E113" s="9"/>
      <c r="F113" s="24"/>
      <c r="G113" s="24"/>
    </row>
    <row r="114" spans="1:7">
      <c r="A114" s="7"/>
      <c r="D114" s="9"/>
      <c r="E114" s="9"/>
      <c r="F114" s="24"/>
      <c r="G114" s="24"/>
    </row>
    <row r="115" spans="1:7">
      <c r="A115" s="7"/>
      <c r="D115" s="9"/>
      <c r="E115" s="9"/>
      <c r="F115" s="24"/>
      <c r="G115" s="24"/>
    </row>
    <row r="116" spans="1:7">
      <c r="A116" s="7"/>
      <c r="D116" s="9"/>
      <c r="E116" s="9"/>
      <c r="F116" s="24"/>
      <c r="G116" s="24"/>
    </row>
    <row r="117" spans="1:7">
      <c r="A117" s="7"/>
      <c r="D117" s="9"/>
      <c r="E117" s="9"/>
      <c r="F117" s="24"/>
      <c r="G117" s="24"/>
    </row>
    <row r="118" spans="1:7">
      <c r="A118" s="7"/>
      <c r="D118" s="9"/>
      <c r="E118" s="9"/>
      <c r="F118" s="24"/>
      <c r="G118" s="24"/>
    </row>
    <row r="119" spans="1:7">
      <c r="A119" s="7"/>
      <c r="D119" s="9"/>
      <c r="E119" s="9"/>
      <c r="F119" s="24"/>
      <c r="G119" s="24"/>
    </row>
    <row r="120" spans="1:7">
      <c r="A120" s="7"/>
      <c r="D120" s="9"/>
      <c r="E120" s="9"/>
      <c r="F120" s="24"/>
      <c r="G120" s="24"/>
    </row>
    <row r="121" spans="1:7">
      <c r="A121" s="7"/>
      <c r="D121" s="9"/>
      <c r="E121" s="9"/>
      <c r="F121" s="24"/>
      <c r="G121" s="24"/>
    </row>
    <row r="122" spans="1:7">
      <c r="A122" s="7"/>
      <c r="D122" s="9"/>
      <c r="E122" s="9"/>
      <c r="F122" s="24"/>
      <c r="G122" s="24"/>
    </row>
    <row r="123" spans="1:7">
      <c r="A123" s="7"/>
      <c r="D123" s="9"/>
      <c r="E123" s="9"/>
      <c r="F123" s="24"/>
      <c r="G123" s="24"/>
    </row>
    <row r="124" spans="1:7">
      <c r="A124" s="7"/>
      <c r="D124" s="9"/>
      <c r="E124" s="9"/>
      <c r="F124" s="24"/>
      <c r="G124" s="24"/>
    </row>
    <row r="125" spans="1:7">
      <c r="A125" s="7"/>
      <c r="D125" s="9"/>
      <c r="E125" s="9"/>
      <c r="F125" s="24"/>
      <c r="G125" s="24"/>
    </row>
    <row r="126" spans="1:7">
      <c r="A126" s="7"/>
      <c r="D126" s="9"/>
      <c r="E126" s="9"/>
      <c r="F126" s="24"/>
      <c r="G126" s="24"/>
    </row>
    <row r="127" spans="1:7">
      <c r="A127" s="7"/>
      <c r="D127" s="9"/>
      <c r="E127" s="9"/>
      <c r="F127" s="24"/>
      <c r="G127" s="24"/>
    </row>
    <row r="128" spans="1:7">
      <c r="A128" s="7"/>
      <c r="D128" s="9"/>
      <c r="E128" s="9"/>
      <c r="F128" s="24"/>
      <c r="G128" s="24"/>
    </row>
    <row r="129" spans="1:7">
      <c r="A129" s="7"/>
      <c r="D129" s="9"/>
      <c r="E129" s="9"/>
      <c r="F129" s="24"/>
      <c r="G129" s="24"/>
    </row>
    <row r="130" spans="1:7">
      <c r="A130" s="7"/>
      <c r="D130" s="3"/>
      <c r="E130" s="3"/>
    </row>
    <row r="131" spans="1:7">
      <c r="A131" s="7"/>
      <c r="D131" s="3"/>
      <c r="E131" s="3"/>
    </row>
    <row r="132" spans="1:7">
      <c r="A132" s="7"/>
      <c r="D132" s="3"/>
      <c r="E132" s="3"/>
    </row>
    <row r="133" spans="1:7">
      <c r="A133" s="7"/>
      <c r="D133" s="3"/>
      <c r="E133" s="3"/>
    </row>
    <row r="134" spans="1:7">
      <c r="A134" s="7"/>
      <c r="D134" s="3"/>
      <c r="E134" s="3"/>
    </row>
    <row r="135" spans="1:7">
      <c r="A135" s="7"/>
      <c r="D135" s="3"/>
      <c r="E135" s="3"/>
    </row>
    <row r="136" spans="1:7">
      <c r="A136" s="7"/>
      <c r="D136" s="3"/>
      <c r="E136" s="3"/>
    </row>
    <row r="137" spans="1:7">
      <c r="A137" s="7"/>
      <c r="D137" s="3"/>
      <c r="E137" s="3"/>
    </row>
    <row r="138" spans="1:7">
      <c r="A138" s="7"/>
      <c r="D138" s="3"/>
      <c r="E138" s="3"/>
    </row>
    <row r="139" spans="1:7">
      <c r="A139" s="7"/>
      <c r="D139" s="3"/>
      <c r="E139" s="3"/>
    </row>
    <row r="140" spans="1:7">
      <c r="A140" s="7"/>
      <c r="D140" s="3"/>
      <c r="E140" s="3"/>
    </row>
    <row r="141" spans="1:7">
      <c r="A141" s="7"/>
      <c r="D141" s="3"/>
      <c r="E141" s="3"/>
    </row>
    <row r="142" spans="1:7">
      <c r="A142" s="7"/>
      <c r="D142" s="3"/>
      <c r="E142" s="3"/>
    </row>
    <row r="143" spans="1:7">
      <c r="A143" s="7"/>
      <c r="D143" s="3"/>
      <c r="E143" s="3"/>
    </row>
    <row r="144" spans="1:7">
      <c r="A144" s="7"/>
      <c r="D144" s="3"/>
      <c r="E144" s="3"/>
    </row>
    <row r="145" spans="1:5">
      <c r="A145" s="7"/>
      <c r="D145" s="3"/>
      <c r="E145" s="3"/>
    </row>
    <row r="146" spans="1:5">
      <c r="A146" s="7"/>
      <c r="D146" s="3"/>
      <c r="E146" s="3"/>
    </row>
    <row r="147" spans="1:5">
      <c r="A147" s="7"/>
      <c r="D147" s="3"/>
      <c r="E147" s="3"/>
    </row>
    <row r="148" spans="1:5">
      <c r="A148" s="7"/>
      <c r="D148" s="3"/>
      <c r="E148" s="3"/>
    </row>
    <row r="149" spans="1:5">
      <c r="A149" s="7"/>
      <c r="D149" s="3"/>
      <c r="E149" s="3"/>
    </row>
    <row r="150" spans="1:5">
      <c r="A150" s="7"/>
      <c r="D150" s="3"/>
      <c r="E150" s="3"/>
    </row>
    <row r="151" spans="1:5">
      <c r="A151" s="7"/>
      <c r="D151" s="3"/>
      <c r="E151" s="3"/>
    </row>
    <row r="152" spans="1:5">
      <c r="A152" s="7"/>
      <c r="D152" s="3"/>
      <c r="E152" s="3"/>
    </row>
    <row r="153" spans="1:5">
      <c r="A153" s="7"/>
      <c r="D153" s="3"/>
      <c r="E153" s="3"/>
    </row>
    <row r="154" spans="1:5">
      <c r="A154" s="7"/>
      <c r="D154" s="3"/>
      <c r="E154" s="3"/>
    </row>
    <row r="155" spans="1:5">
      <c r="A155" s="7"/>
      <c r="D155" s="3"/>
      <c r="E155" s="3"/>
    </row>
    <row r="156" spans="1:5">
      <c r="A156" s="7"/>
    </row>
    <row r="157" spans="1:5">
      <c r="A157" s="7"/>
    </row>
    <row r="158" spans="1:5">
      <c r="A158" s="7"/>
    </row>
    <row r="159" spans="1:5">
      <c r="A159" s="7"/>
    </row>
    <row r="160" spans="1:5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1">
      <c r="A177" s="7"/>
    </row>
    <row r="178" spans="1:1">
      <c r="A178" s="7"/>
    </row>
    <row r="179" spans="1:1">
      <c r="A179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  <row r="189" spans="1:1">
      <c r="A189" s="7"/>
    </row>
    <row r="190" spans="1:1">
      <c r="A190" s="7"/>
    </row>
    <row r="191" spans="1:1">
      <c r="A191" s="7"/>
    </row>
    <row r="192" spans="1:1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</sheetData>
  <sheetProtection selectLockedCells="1" selectUnlockedCells="1"/>
  <mergeCells count="9">
    <mergeCell ref="K3:Q3"/>
    <mergeCell ref="A4:J5"/>
    <mergeCell ref="A6:I6"/>
    <mergeCell ref="H8:I8"/>
    <mergeCell ref="A8:A9"/>
    <mergeCell ref="C8:C9"/>
    <mergeCell ref="D8:E8"/>
    <mergeCell ref="F8:G8"/>
    <mergeCell ref="A3:J3"/>
  </mergeCells>
  <phoneticPr fontId="3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67"/>
  <sheetViews>
    <sheetView zoomScaleNormal="115" workbookViewId="0">
      <pane xSplit="10" ySplit="10" topLeftCell="K83" activePane="bottomRight" state="frozen"/>
      <selection pane="topRight" activeCell="K1" sqref="K1"/>
      <selection pane="bottomLeft" activeCell="A11" sqref="A11"/>
      <selection pane="bottomRight" activeCell="D67" sqref="D67"/>
    </sheetView>
  </sheetViews>
  <sheetFormatPr baseColWidth="10" defaultColWidth="8.88671875" defaultRowHeight="13.2"/>
  <cols>
    <col min="1" max="1" width="8.109375" customWidth="1"/>
    <col min="2" max="2" width="0.5546875" customWidth="1"/>
    <col min="3" max="3" width="33.5546875" customWidth="1"/>
    <col min="4" max="4" width="7.21875" customWidth="1"/>
    <col min="5" max="5" width="6.5546875" customWidth="1"/>
    <col min="6" max="6" width="6.77734375" customWidth="1"/>
    <col min="7" max="7" width="6.88671875" customWidth="1"/>
    <col min="8" max="8" width="8.33203125" customWidth="1"/>
    <col min="9" max="9" width="8.5546875" customWidth="1"/>
    <col min="10" max="10" width="0.88671875" customWidth="1"/>
    <col min="11" max="11" width="8.6640625" customWidth="1"/>
  </cols>
  <sheetData>
    <row r="1" spans="1:18" ht="6.6" customHeight="1"/>
    <row r="2" spans="1:18" ht="4.95" customHeight="1"/>
    <row r="3" spans="1:18" ht="71.2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5"/>
      <c r="L3" s="75"/>
      <c r="M3" s="75"/>
      <c r="N3" s="75"/>
      <c r="O3" s="75"/>
      <c r="P3" s="75"/>
      <c r="Q3" s="75"/>
      <c r="R3" s="1"/>
    </row>
    <row r="4" spans="1:18" ht="6" customHeight="1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</row>
    <row r="5" spans="1:18" ht="17.25" customHeight="1">
      <c r="A5" s="71"/>
      <c r="B5" s="71"/>
      <c r="C5" s="71"/>
      <c r="D5" s="71"/>
      <c r="E5" s="71"/>
      <c r="F5" s="71"/>
      <c r="G5" s="71"/>
      <c r="H5" s="71"/>
      <c r="I5" s="71"/>
      <c r="J5" s="71"/>
    </row>
    <row r="6" spans="1:18" ht="18.75" customHeight="1">
      <c r="A6" s="76" t="s">
        <v>2</v>
      </c>
      <c r="B6" s="76"/>
      <c r="C6" s="76"/>
      <c r="D6" s="76"/>
      <c r="E6" s="76"/>
      <c r="F6" s="76"/>
      <c r="G6" s="76"/>
      <c r="H6" s="76"/>
      <c r="I6" s="76"/>
    </row>
    <row r="7" spans="1:18" ht="12.6" customHeight="1">
      <c r="C7" s="72" t="s">
        <v>0</v>
      </c>
      <c r="D7" s="72"/>
      <c r="E7" s="72"/>
      <c r="F7" s="72"/>
      <c r="G7" s="72"/>
      <c r="H7" s="72"/>
      <c r="I7" s="72"/>
    </row>
    <row r="8" spans="1:18" ht="11.4" customHeight="1">
      <c r="A8" s="73" t="s">
        <v>3</v>
      </c>
      <c r="B8" s="3"/>
      <c r="C8" s="73" t="s">
        <v>4</v>
      </c>
      <c r="D8" s="71" t="s">
        <v>5</v>
      </c>
      <c r="E8" s="71"/>
      <c r="F8" s="71" t="s">
        <v>6</v>
      </c>
      <c r="G8" s="71"/>
      <c r="H8" s="71" t="s">
        <v>7</v>
      </c>
      <c r="I8" s="71"/>
    </row>
    <row r="9" spans="1:18" ht="14.4" customHeight="1">
      <c r="A9" s="73"/>
      <c r="B9" s="4"/>
      <c r="C9" s="73"/>
      <c r="D9" s="5" t="s">
        <v>8</v>
      </c>
      <c r="E9" s="2" t="s">
        <v>9</v>
      </c>
      <c r="F9" s="5" t="s">
        <v>8</v>
      </c>
      <c r="G9" s="2" t="s">
        <v>9</v>
      </c>
      <c r="H9" s="5" t="s">
        <v>8</v>
      </c>
      <c r="I9" s="2" t="s">
        <v>9</v>
      </c>
    </row>
    <row r="10" spans="1:18" ht="1.95" customHeight="1">
      <c r="A10" s="6"/>
    </row>
    <row r="11" spans="1:18">
      <c r="A11" s="64">
        <v>41741</v>
      </c>
      <c r="B11" s="60"/>
      <c r="C11" s="60" t="s">
        <v>10</v>
      </c>
      <c r="D11" s="65"/>
      <c r="E11" s="65"/>
      <c r="F11" s="65">
        <v>756</v>
      </c>
      <c r="G11" s="58"/>
      <c r="H11" s="58">
        <f>F11</f>
        <v>756</v>
      </c>
      <c r="I11" s="58">
        <f>G11</f>
        <v>0</v>
      </c>
    </row>
    <row r="12" spans="1:18">
      <c r="A12" s="49">
        <v>41742</v>
      </c>
      <c r="B12" s="57"/>
      <c r="C12" s="57" t="s">
        <v>11</v>
      </c>
      <c r="D12" s="58">
        <v>2</v>
      </c>
      <c r="E12" s="58"/>
      <c r="F12" s="58"/>
      <c r="G12" s="58"/>
      <c r="H12" s="58">
        <f>H11+F12-D12</f>
        <v>754</v>
      </c>
      <c r="I12" s="58">
        <f>I11+G12-E12</f>
        <v>0</v>
      </c>
    </row>
    <row r="13" spans="1:18">
      <c r="A13" s="49">
        <v>41742</v>
      </c>
      <c r="B13" s="57"/>
      <c r="C13" s="57" t="s">
        <v>12</v>
      </c>
      <c r="D13" s="58">
        <v>1</v>
      </c>
      <c r="E13" s="58"/>
      <c r="F13" s="58"/>
      <c r="G13" s="58"/>
      <c r="H13" s="58">
        <f t="shared" ref="H13:I16" si="0">H12+F13-D13</f>
        <v>753</v>
      </c>
      <c r="I13" s="58">
        <f t="shared" si="0"/>
        <v>0</v>
      </c>
    </row>
    <row r="14" spans="1:18">
      <c r="A14" s="49">
        <v>41742</v>
      </c>
      <c r="B14" s="57"/>
      <c r="C14" s="57" t="s">
        <v>13</v>
      </c>
      <c r="D14" s="58">
        <v>2</v>
      </c>
      <c r="E14" s="58"/>
      <c r="F14" s="58"/>
      <c r="G14" s="58"/>
      <c r="H14" s="58">
        <f t="shared" si="0"/>
        <v>751</v>
      </c>
      <c r="I14" s="58">
        <f t="shared" si="0"/>
        <v>0</v>
      </c>
    </row>
    <row r="15" spans="1:18">
      <c r="A15" s="49">
        <v>41742</v>
      </c>
      <c r="B15" s="57"/>
      <c r="C15" s="57" t="s">
        <v>14</v>
      </c>
      <c r="D15" s="58">
        <v>3</v>
      </c>
      <c r="E15" s="58"/>
      <c r="F15" s="58"/>
      <c r="G15" s="58"/>
      <c r="H15" s="58">
        <f t="shared" si="0"/>
        <v>748</v>
      </c>
      <c r="I15" s="58">
        <f t="shared" si="0"/>
        <v>0</v>
      </c>
    </row>
    <row r="16" spans="1:18">
      <c r="A16" s="49">
        <v>41742</v>
      </c>
      <c r="B16" s="57"/>
      <c r="C16" s="57" t="s">
        <v>15</v>
      </c>
      <c r="D16" s="58">
        <v>2</v>
      </c>
      <c r="E16" s="65"/>
      <c r="F16" s="65"/>
      <c r="G16" s="58"/>
      <c r="H16" s="58">
        <f t="shared" si="0"/>
        <v>746</v>
      </c>
      <c r="I16" s="58">
        <f t="shared" si="0"/>
        <v>0</v>
      </c>
    </row>
    <row r="17" spans="1:9">
      <c r="A17" s="49">
        <v>41742</v>
      </c>
      <c r="B17" s="57"/>
      <c r="C17" s="57" t="s">
        <v>16</v>
      </c>
      <c r="D17" s="58">
        <v>2</v>
      </c>
      <c r="E17" s="58"/>
      <c r="F17" s="58"/>
      <c r="G17" s="58">
        <v>2</v>
      </c>
      <c r="H17" s="58">
        <f t="shared" ref="H17:H48" si="1">H16+F17-D17</f>
        <v>744</v>
      </c>
      <c r="I17" s="58">
        <f>I15+G17-E17</f>
        <v>2</v>
      </c>
    </row>
    <row r="18" spans="1:9">
      <c r="A18" s="49">
        <v>41742</v>
      </c>
      <c r="B18" s="57"/>
      <c r="C18" s="57" t="s">
        <v>17</v>
      </c>
      <c r="D18" s="58">
        <v>8</v>
      </c>
      <c r="E18" s="58"/>
      <c r="F18" s="58"/>
      <c r="G18" s="58">
        <v>8</v>
      </c>
      <c r="H18" s="58">
        <f t="shared" si="1"/>
        <v>736</v>
      </c>
      <c r="I18" s="58">
        <f t="shared" ref="I18:I49" si="2">I17+G18-E18</f>
        <v>10</v>
      </c>
    </row>
    <row r="19" spans="1:9">
      <c r="A19" s="49">
        <v>41742</v>
      </c>
      <c r="B19" s="57"/>
      <c r="C19" s="57" t="s">
        <v>18</v>
      </c>
      <c r="D19" s="58">
        <v>1</v>
      </c>
      <c r="E19" s="58"/>
      <c r="F19" s="58"/>
      <c r="G19" s="58">
        <v>1</v>
      </c>
      <c r="H19" s="58">
        <f t="shared" si="1"/>
        <v>735</v>
      </c>
      <c r="I19" s="58">
        <f t="shared" si="2"/>
        <v>11</v>
      </c>
    </row>
    <row r="20" spans="1:9">
      <c r="A20" s="49">
        <v>41746</v>
      </c>
      <c r="B20" s="57"/>
      <c r="C20" s="57" t="s">
        <v>19</v>
      </c>
      <c r="D20" s="58">
        <v>2</v>
      </c>
      <c r="E20" s="58"/>
      <c r="F20" s="58"/>
      <c r="G20" s="58">
        <v>2</v>
      </c>
      <c r="H20" s="58">
        <f t="shared" si="1"/>
        <v>733</v>
      </c>
      <c r="I20" s="58">
        <f t="shared" si="2"/>
        <v>13</v>
      </c>
    </row>
    <row r="21" spans="1:9">
      <c r="A21" s="49">
        <v>41787</v>
      </c>
      <c r="B21" s="57"/>
      <c r="C21" s="57" t="s">
        <v>20</v>
      </c>
      <c r="D21" s="58">
        <v>14</v>
      </c>
      <c r="E21" s="58"/>
      <c r="F21" s="58"/>
      <c r="G21" s="58">
        <v>14</v>
      </c>
      <c r="H21" s="58">
        <f t="shared" si="1"/>
        <v>719</v>
      </c>
      <c r="I21" s="58">
        <f t="shared" si="2"/>
        <v>27</v>
      </c>
    </row>
    <row r="22" spans="1:9">
      <c r="A22" s="49">
        <v>41787</v>
      </c>
      <c r="B22" s="57"/>
      <c r="C22" s="57" t="s">
        <v>21</v>
      </c>
      <c r="D22" s="58">
        <v>10</v>
      </c>
      <c r="E22" s="58"/>
      <c r="F22" s="58"/>
      <c r="G22" s="58">
        <v>10</v>
      </c>
      <c r="H22" s="58">
        <f t="shared" si="1"/>
        <v>709</v>
      </c>
      <c r="I22" s="58">
        <f t="shared" si="2"/>
        <v>37</v>
      </c>
    </row>
    <row r="23" spans="1:9">
      <c r="A23" s="49">
        <v>41787</v>
      </c>
      <c r="B23" s="57"/>
      <c r="C23" s="49" t="s">
        <v>22</v>
      </c>
      <c r="D23" s="58">
        <v>2</v>
      </c>
      <c r="E23" s="58"/>
      <c r="F23" s="58"/>
      <c r="G23" s="58">
        <v>2</v>
      </c>
      <c r="H23" s="58">
        <f t="shared" si="1"/>
        <v>707</v>
      </c>
      <c r="I23" s="58">
        <f t="shared" si="2"/>
        <v>39</v>
      </c>
    </row>
    <row r="24" spans="1:9">
      <c r="A24" s="49">
        <v>41787</v>
      </c>
      <c r="B24" s="57"/>
      <c r="C24" s="57" t="s">
        <v>11</v>
      </c>
      <c r="D24" s="58">
        <v>7</v>
      </c>
      <c r="E24" s="58"/>
      <c r="F24" s="58"/>
      <c r="G24" s="58">
        <v>7</v>
      </c>
      <c r="H24" s="58">
        <f t="shared" si="1"/>
        <v>700</v>
      </c>
      <c r="I24" s="58">
        <f t="shared" si="2"/>
        <v>46</v>
      </c>
    </row>
    <row r="25" spans="1:9">
      <c r="A25" s="49">
        <v>41787</v>
      </c>
      <c r="B25" s="57"/>
      <c r="C25" s="57" t="s">
        <v>23</v>
      </c>
      <c r="D25" s="58">
        <v>5</v>
      </c>
      <c r="E25" s="58"/>
      <c r="F25" s="58"/>
      <c r="G25" s="58">
        <v>5</v>
      </c>
      <c r="H25" s="58">
        <f t="shared" si="1"/>
        <v>695</v>
      </c>
      <c r="I25" s="58">
        <f t="shared" si="2"/>
        <v>51</v>
      </c>
    </row>
    <row r="26" spans="1:9">
      <c r="A26" s="49">
        <v>41787</v>
      </c>
      <c r="B26" s="57"/>
      <c r="C26" s="57" t="s">
        <v>24</v>
      </c>
      <c r="D26" s="58">
        <v>20</v>
      </c>
      <c r="E26" s="66"/>
      <c r="F26" s="58"/>
      <c r="G26" s="58">
        <v>20</v>
      </c>
      <c r="H26" s="58">
        <f t="shared" si="1"/>
        <v>675</v>
      </c>
      <c r="I26" s="58">
        <f t="shared" si="2"/>
        <v>71</v>
      </c>
    </row>
    <row r="27" spans="1:9">
      <c r="A27" s="49">
        <v>41787</v>
      </c>
      <c r="B27" s="57"/>
      <c r="C27" s="57" t="s">
        <v>25</v>
      </c>
      <c r="D27" s="58">
        <v>17</v>
      </c>
      <c r="E27" s="67"/>
      <c r="F27" s="58"/>
      <c r="G27" s="58">
        <v>17</v>
      </c>
      <c r="H27" s="58">
        <f t="shared" si="1"/>
        <v>658</v>
      </c>
      <c r="I27" s="58">
        <f t="shared" si="2"/>
        <v>88</v>
      </c>
    </row>
    <row r="28" spans="1:9">
      <c r="A28" s="49">
        <v>41787</v>
      </c>
      <c r="B28" s="57"/>
      <c r="C28" s="57" t="s">
        <v>26</v>
      </c>
      <c r="D28" s="58">
        <v>15</v>
      </c>
      <c r="E28" s="67"/>
      <c r="F28" s="58"/>
      <c r="G28" s="58">
        <v>15</v>
      </c>
      <c r="H28" s="58">
        <f t="shared" si="1"/>
        <v>643</v>
      </c>
      <c r="I28" s="58">
        <f t="shared" si="2"/>
        <v>103</v>
      </c>
    </row>
    <row r="29" spans="1:9">
      <c r="A29" s="49">
        <v>41787</v>
      </c>
      <c r="B29" s="57"/>
      <c r="C29" s="57" t="s">
        <v>27</v>
      </c>
      <c r="D29" s="58">
        <v>50</v>
      </c>
      <c r="E29" s="67"/>
      <c r="F29" s="58"/>
      <c r="G29" s="58">
        <v>50</v>
      </c>
      <c r="H29" s="58">
        <f t="shared" si="1"/>
        <v>593</v>
      </c>
      <c r="I29" s="58">
        <f t="shared" si="2"/>
        <v>153</v>
      </c>
    </row>
    <row r="30" spans="1:9">
      <c r="A30" s="49">
        <v>41787</v>
      </c>
      <c r="B30" s="57"/>
      <c r="C30" s="57" t="s">
        <v>24</v>
      </c>
      <c r="D30" s="58">
        <v>5</v>
      </c>
      <c r="E30" s="58"/>
      <c r="F30" s="58"/>
      <c r="G30" s="58">
        <v>5</v>
      </c>
      <c r="H30" s="58">
        <f t="shared" si="1"/>
        <v>588</v>
      </c>
      <c r="I30" s="58">
        <f t="shared" si="2"/>
        <v>158</v>
      </c>
    </row>
    <row r="31" spans="1:9">
      <c r="A31" s="49">
        <v>41787</v>
      </c>
      <c r="B31" s="57"/>
      <c r="C31" s="57" t="s">
        <v>28</v>
      </c>
      <c r="D31" s="58">
        <v>10</v>
      </c>
      <c r="E31" s="58"/>
      <c r="F31" s="58"/>
      <c r="G31" s="58">
        <v>10</v>
      </c>
      <c r="H31" s="58">
        <f t="shared" si="1"/>
        <v>578</v>
      </c>
      <c r="I31" s="58">
        <f t="shared" si="2"/>
        <v>168</v>
      </c>
    </row>
    <row r="32" spans="1:9">
      <c r="A32" s="49">
        <v>41788</v>
      </c>
      <c r="B32" s="57"/>
      <c r="C32" s="57" t="s">
        <v>15</v>
      </c>
      <c r="D32" s="58">
        <v>15</v>
      </c>
      <c r="E32" s="58"/>
      <c r="F32" s="58"/>
      <c r="G32" s="58">
        <v>15</v>
      </c>
      <c r="H32" s="58">
        <f t="shared" si="1"/>
        <v>563</v>
      </c>
      <c r="I32" s="58">
        <f t="shared" si="2"/>
        <v>183</v>
      </c>
    </row>
    <row r="33" spans="1:11">
      <c r="A33" s="49">
        <v>41788</v>
      </c>
      <c r="B33" s="57"/>
      <c r="C33" s="57" t="s">
        <v>29</v>
      </c>
      <c r="D33" s="58">
        <v>10</v>
      </c>
      <c r="E33" s="58"/>
      <c r="F33" s="58"/>
      <c r="G33" s="58">
        <v>10</v>
      </c>
      <c r="H33" s="58">
        <f t="shared" si="1"/>
        <v>553</v>
      </c>
      <c r="I33" s="58">
        <f t="shared" si="2"/>
        <v>193</v>
      </c>
    </row>
    <row r="34" spans="1:11">
      <c r="A34" s="49">
        <v>41788</v>
      </c>
      <c r="B34" s="57"/>
      <c r="C34" s="57" t="s">
        <v>14</v>
      </c>
      <c r="D34" s="58">
        <v>20</v>
      </c>
      <c r="E34" s="58"/>
      <c r="F34" s="58"/>
      <c r="G34" s="58">
        <v>20</v>
      </c>
      <c r="H34" s="58">
        <f t="shared" si="1"/>
        <v>533</v>
      </c>
      <c r="I34" s="58">
        <f t="shared" si="2"/>
        <v>213</v>
      </c>
    </row>
    <row r="35" spans="1:11">
      <c r="A35" s="49">
        <v>41788</v>
      </c>
      <c r="B35" s="57"/>
      <c r="C35" s="57" t="s">
        <v>30</v>
      </c>
      <c r="D35" s="58">
        <v>10</v>
      </c>
      <c r="E35" s="58"/>
      <c r="F35" s="58"/>
      <c r="G35" s="58">
        <v>10</v>
      </c>
      <c r="H35" s="58">
        <f t="shared" si="1"/>
        <v>523</v>
      </c>
      <c r="I35" s="58">
        <f t="shared" si="2"/>
        <v>223</v>
      </c>
    </row>
    <row r="36" spans="1:11">
      <c r="A36" s="49">
        <v>41788</v>
      </c>
      <c r="B36" s="57"/>
      <c r="C36" s="57" t="s">
        <v>31</v>
      </c>
      <c r="D36" s="58">
        <v>10</v>
      </c>
      <c r="E36" s="58"/>
      <c r="F36" s="58"/>
      <c r="G36" s="58">
        <v>10</v>
      </c>
      <c r="H36" s="58">
        <f t="shared" si="1"/>
        <v>513</v>
      </c>
      <c r="I36" s="58">
        <f t="shared" si="2"/>
        <v>233</v>
      </c>
    </row>
    <row r="37" spans="1:11">
      <c r="A37" s="49">
        <v>41788</v>
      </c>
      <c r="B37" s="57"/>
      <c r="C37" s="57" t="s">
        <v>32</v>
      </c>
      <c r="D37" s="58">
        <v>25</v>
      </c>
      <c r="E37" s="58"/>
      <c r="F37" s="58"/>
      <c r="G37" s="58">
        <v>25</v>
      </c>
      <c r="H37" s="58">
        <f t="shared" si="1"/>
        <v>488</v>
      </c>
      <c r="I37" s="58">
        <f t="shared" si="2"/>
        <v>258</v>
      </c>
    </row>
    <row r="38" spans="1:11">
      <c r="A38" s="49">
        <v>41788</v>
      </c>
      <c r="B38" s="57"/>
      <c r="C38" s="57" t="s">
        <v>33</v>
      </c>
      <c r="D38" s="58">
        <v>20</v>
      </c>
      <c r="E38" s="58"/>
      <c r="F38" s="58"/>
      <c r="G38" s="58">
        <v>20</v>
      </c>
      <c r="H38" s="58">
        <f t="shared" si="1"/>
        <v>468</v>
      </c>
      <c r="I38" s="58">
        <f t="shared" si="2"/>
        <v>278</v>
      </c>
    </row>
    <row r="39" spans="1:11">
      <c r="A39" s="49">
        <v>41788</v>
      </c>
      <c r="B39" s="57"/>
      <c r="C39" s="57" t="s">
        <v>34</v>
      </c>
      <c r="D39" s="58">
        <v>10</v>
      </c>
      <c r="E39" s="58"/>
      <c r="F39" s="58"/>
      <c r="G39" s="58">
        <v>10</v>
      </c>
      <c r="H39" s="58">
        <f t="shared" si="1"/>
        <v>458</v>
      </c>
      <c r="I39" s="58">
        <f t="shared" si="2"/>
        <v>288</v>
      </c>
    </row>
    <row r="40" spans="1:11">
      <c r="A40" s="49">
        <v>41788</v>
      </c>
      <c r="B40" s="57"/>
      <c r="C40" s="57" t="s">
        <v>35</v>
      </c>
      <c r="D40" s="58">
        <v>1</v>
      </c>
      <c r="E40" s="58"/>
      <c r="F40" s="58"/>
      <c r="G40" s="58">
        <v>1</v>
      </c>
      <c r="H40" s="58">
        <f t="shared" si="1"/>
        <v>457</v>
      </c>
      <c r="I40" s="58">
        <f t="shared" si="2"/>
        <v>289</v>
      </c>
    </row>
    <row r="41" spans="1:11">
      <c r="A41" s="49">
        <v>41788</v>
      </c>
      <c r="B41" s="57"/>
      <c r="C41" s="57" t="s">
        <v>16</v>
      </c>
      <c r="D41" s="58">
        <v>20</v>
      </c>
      <c r="E41" s="58"/>
      <c r="F41" s="58"/>
      <c r="G41" s="58">
        <v>20</v>
      </c>
      <c r="H41" s="58">
        <f t="shared" si="1"/>
        <v>437</v>
      </c>
      <c r="I41" s="58">
        <f t="shared" si="2"/>
        <v>309</v>
      </c>
    </row>
    <row r="42" spans="1:11">
      <c r="A42" s="49">
        <v>41788</v>
      </c>
      <c r="B42" s="57"/>
      <c r="C42" s="57" t="s">
        <v>36</v>
      </c>
      <c r="D42" s="58">
        <v>25</v>
      </c>
      <c r="E42" s="58"/>
      <c r="F42" s="58"/>
      <c r="G42" s="58">
        <v>25</v>
      </c>
      <c r="H42" s="58">
        <f t="shared" si="1"/>
        <v>412</v>
      </c>
      <c r="I42" s="58">
        <f t="shared" si="2"/>
        <v>334</v>
      </c>
    </row>
    <row r="43" spans="1:11">
      <c r="A43" s="49">
        <v>41788</v>
      </c>
      <c r="B43" s="57"/>
      <c r="C43" s="57" t="s">
        <v>21</v>
      </c>
      <c r="D43" s="58">
        <v>5</v>
      </c>
      <c r="E43" s="67"/>
      <c r="F43" s="58"/>
      <c r="G43" s="58">
        <v>5</v>
      </c>
      <c r="H43" s="58">
        <f t="shared" si="1"/>
        <v>407</v>
      </c>
      <c r="I43" s="58">
        <f t="shared" si="2"/>
        <v>339</v>
      </c>
      <c r="K43" s="22"/>
    </row>
    <row r="44" spans="1:11">
      <c r="A44" s="49">
        <v>41788</v>
      </c>
      <c r="B44" s="57"/>
      <c r="C44" s="57" t="s">
        <v>37</v>
      </c>
      <c r="D44" s="58">
        <v>10</v>
      </c>
      <c r="E44" s="67"/>
      <c r="F44" s="58"/>
      <c r="G44" s="58">
        <v>10</v>
      </c>
      <c r="H44" s="58">
        <f t="shared" si="1"/>
        <v>397</v>
      </c>
      <c r="I44" s="58">
        <f t="shared" si="2"/>
        <v>349</v>
      </c>
    </row>
    <row r="45" spans="1:11">
      <c r="A45" s="49">
        <v>41788</v>
      </c>
      <c r="B45" s="57"/>
      <c r="C45" s="57" t="s">
        <v>18</v>
      </c>
      <c r="D45" s="58">
        <v>10</v>
      </c>
      <c r="E45" s="58"/>
      <c r="F45" s="58"/>
      <c r="G45" s="58">
        <v>10</v>
      </c>
      <c r="H45" s="58">
        <f t="shared" si="1"/>
        <v>387</v>
      </c>
      <c r="I45" s="58">
        <f t="shared" si="2"/>
        <v>359</v>
      </c>
    </row>
    <row r="46" spans="1:11">
      <c r="A46" s="49">
        <v>41788</v>
      </c>
      <c r="B46" s="57"/>
      <c r="C46" s="57" t="s">
        <v>19</v>
      </c>
      <c r="D46" s="58">
        <v>10</v>
      </c>
      <c r="E46" s="58"/>
      <c r="F46" s="58"/>
      <c r="G46" s="58">
        <v>10</v>
      </c>
      <c r="H46" s="58">
        <f t="shared" si="1"/>
        <v>377</v>
      </c>
      <c r="I46" s="58">
        <f t="shared" si="2"/>
        <v>369</v>
      </c>
      <c r="K46" s="23"/>
    </row>
    <row r="47" spans="1:11">
      <c r="A47" s="49">
        <v>41788</v>
      </c>
      <c r="B47" s="57"/>
      <c r="C47" s="57" t="s">
        <v>17</v>
      </c>
      <c r="D47" s="58">
        <v>10</v>
      </c>
      <c r="E47" s="58"/>
      <c r="F47" s="58"/>
      <c r="G47" s="58">
        <v>10</v>
      </c>
      <c r="H47" s="58">
        <f t="shared" si="1"/>
        <v>367</v>
      </c>
      <c r="I47" s="58">
        <f t="shared" si="2"/>
        <v>379</v>
      </c>
    </row>
    <row r="48" spans="1:11">
      <c r="A48" s="49">
        <v>41788</v>
      </c>
      <c r="B48" s="57"/>
      <c r="C48" s="57" t="s">
        <v>22</v>
      </c>
      <c r="D48" s="58">
        <v>5</v>
      </c>
      <c r="E48" s="58"/>
      <c r="F48" s="58"/>
      <c r="G48" s="58">
        <v>5</v>
      </c>
      <c r="H48" s="58">
        <f t="shared" si="1"/>
        <v>362</v>
      </c>
      <c r="I48" s="58">
        <f t="shared" si="2"/>
        <v>384</v>
      </c>
    </row>
    <row r="49" spans="1:12">
      <c r="A49" s="49">
        <v>41788</v>
      </c>
      <c r="B49" s="57"/>
      <c r="C49" s="57" t="s">
        <v>23</v>
      </c>
      <c r="D49" s="58">
        <v>5</v>
      </c>
      <c r="E49" s="67"/>
      <c r="F49" s="58"/>
      <c r="G49" s="58">
        <v>5</v>
      </c>
      <c r="H49" s="58">
        <f t="shared" ref="H49:H84" si="3">H48+F49-D49</f>
        <v>357</v>
      </c>
      <c r="I49" s="58">
        <f t="shared" si="2"/>
        <v>389</v>
      </c>
    </row>
    <row r="50" spans="1:12">
      <c r="A50" s="49">
        <v>41788</v>
      </c>
      <c r="B50" s="57"/>
      <c r="C50" s="57" t="s">
        <v>24</v>
      </c>
      <c r="D50" s="58">
        <v>30</v>
      </c>
      <c r="E50" s="67"/>
      <c r="F50" s="58"/>
      <c r="G50" s="58">
        <v>30</v>
      </c>
      <c r="H50" s="58">
        <f t="shared" si="3"/>
        <v>327</v>
      </c>
      <c r="I50" s="58">
        <f t="shared" ref="I50:I85" si="4">I49+G50-E50</f>
        <v>419</v>
      </c>
    </row>
    <row r="51" spans="1:12">
      <c r="A51" s="49">
        <v>41788</v>
      </c>
      <c r="B51" s="57"/>
      <c r="C51" s="57" t="s">
        <v>28</v>
      </c>
      <c r="D51" s="58">
        <v>5</v>
      </c>
      <c r="E51" s="68"/>
      <c r="F51" s="58"/>
      <c r="G51" s="58">
        <v>5</v>
      </c>
      <c r="H51" s="58">
        <f t="shared" si="3"/>
        <v>322</v>
      </c>
      <c r="I51" s="58">
        <f t="shared" si="4"/>
        <v>424</v>
      </c>
    </row>
    <row r="52" spans="1:12">
      <c r="A52" s="49">
        <v>41788</v>
      </c>
      <c r="B52" s="57"/>
      <c r="C52" s="57" t="s">
        <v>16</v>
      </c>
      <c r="D52" s="58">
        <v>5</v>
      </c>
      <c r="E52" s="66"/>
      <c r="F52" s="58"/>
      <c r="G52" s="58">
        <v>5</v>
      </c>
      <c r="H52" s="58">
        <f t="shared" si="3"/>
        <v>317</v>
      </c>
      <c r="I52" s="58">
        <f t="shared" si="4"/>
        <v>429</v>
      </c>
    </row>
    <row r="53" spans="1:12">
      <c r="A53" s="49">
        <v>41788</v>
      </c>
      <c r="B53" s="57"/>
      <c r="C53" s="57" t="s">
        <v>23</v>
      </c>
      <c r="D53" s="58">
        <v>4</v>
      </c>
      <c r="E53" s="58"/>
      <c r="F53" s="58"/>
      <c r="G53" s="58">
        <v>4</v>
      </c>
      <c r="H53" s="58">
        <f t="shared" si="3"/>
        <v>313</v>
      </c>
      <c r="I53" s="58">
        <f t="shared" si="4"/>
        <v>433</v>
      </c>
    </row>
    <row r="54" spans="1:12">
      <c r="A54" s="49">
        <v>41788</v>
      </c>
      <c r="B54" s="57"/>
      <c r="C54" s="57" t="s">
        <v>25</v>
      </c>
      <c r="D54" s="58">
        <v>3</v>
      </c>
      <c r="E54" s="58"/>
      <c r="F54" s="58"/>
      <c r="G54" s="58">
        <v>3</v>
      </c>
      <c r="H54" s="58">
        <f t="shared" si="3"/>
        <v>310</v>
      </c>
      <c r="I54" s="58">
        <f t="shared" si="4"/>
        <v>436</v>
      </c>
    </row>
    <row r="55" spans="1:12">
      <c r="A55" s="49">
        <v>41788</v>
      </c>
      <c r="B55" s="57"/>
      <c r="C55" s="57" t="s">
        <v>16</v>
      </c>
      <c r="D55" s="58">
        <v>4</v>
      </c>
      <c r="E55" s="58"/>
      <c r="F55" s="58"/>
      <c r="G55" s="58">
        <v>4</v>
      </c>
      <c r="H55" s="58">
        <f t="shared" si="3"/>
        <v>306</v>
      </c>
      <c r="I55" s="58">
        <f t="shared" si="4"/>
        <v>440</v>
      </c>
    </row>
    <row r="56" spans="1:12">
      <c r="A56" s="49">
        <v>41788</v>
      </c>
      <c r="B56" s="57"/>
      <c r="C56" s="57" t="s">
        <v>38</v>
      </c>
      <c r="D56" s="58">
        <v>4</v>
      </c>
      <c r="E56" s="58"/>
      <c r="F56" s="58"/>
      <c r="G56" s="58">
        <v>4</v>
      </c>
      <c r="H56" s="58">
        <f t="shared" si="3"/>
        <v>302</v>
      </c>
      <c r="I56" s="58">
        <f t="shared" si="4"/>
        <v>444</v>
      </c>
    </row>
    <row r="57" spans="1:12">
      <c r="A57" s="49">
        <v>41789</v>
      </c>
      <c r="B57" s="57"/>
      <c r="C57" s="57" t="s">
        <v>38</v>
      </c>
      <c r="D57" s="58">
        <v>5</v>
      </c>
      <c r="E57" s="58"/>
      <c r="F57" s="58"/>
      <c r="G57" s="58">
        <v>5</v>
      </c>
      <c r="H57" s="58">
        <f t="shared" si="3"/>
        <v>297</v>
      </c>
      <c r="I57" s="58">
        <f t="shared" si="4"/>
        <v>449</v>
      </c>
    </row>
    <row r="58" spans="1:12">
      <c r="A58" s="49">
        <v>41789</v>
      </c>
      <c r="B58" s="57"/>
      <c r="C58" s="57" t="s">
        <v>39</v>
      </c>
      <c r="D58" s="58">
        <v>5</v>
      </c>
      <c r="E58" s="58"/>
      <c r="F58" s="58"/>
      <c r="G58" s="58">
        <v>5</v>
      </c>
      <c r="H58" s="58">
        <f t="shared" si="3"/>
        <v>292</v>
      </c>
      <c r="I58" s="58">
        <f t="shared" si="4"/>
        <v>454</v>
      </c>
    </row>
    <row r="59" spans="1:12">
      <c r="A59" s="49">
        <v>41789</v>
      </c>
      <c r="B59" s="57"/>
      <c r="C59" s="57" t="s">
        <v>18</v>
      </c>
      <c r="D59" s="58">
        <v>10</v>
      </c>
      <c r="E59" s="58"/>
      <c r="F59" s="58"/>
      <c r="G59" s="58">
        <v>10</v>
      </c>
      <c r="H59" s="58">
        <f t="shared" si="3"/>
        <v>282</v>
      </c>
      <c r="I59" s="69">
        <f t="shared" si="4"/>
        <v>464</v>
      </c>
    </row>
    <row r="60" spans="1:12">
      <c r="A60" s="49">
        <v>41789</v>
      </c>
      <c r="B60" s="57"/>
      <c r="C60" s="70" t="s">
        <v>40</v>
      </c>
      <c r="D60" s="58">
        <v>10</v>
      </c>
      <c r="E60" s="58"/>
      <c r="F60" s="58"/>
      <c r="G60" s="58">
        <v>10</v>
      </c>
      <c r="H60" s="58">
        <f t="shared" si="3"/>
        <v>272</v>
      </c>
      <c r="I60" s="69">
        <f t="shared" si="4"/>
        <v>474</v>
      </c>
      <c r="K60" s="23"/>
      <c r="L60" s="23"/>
    </row>
    <row r="61" spans="1:12">
      <c r="A61" s="49">
        <v>41789</v>
      </c>
      <c r="B61" s="57"/>
      <c r="C61" s="57" t="s">
        <v>41</v>
      </c>
      <c r="D61" s="58">
        <v>30</v>
      </c>
      <c r="E61" s="58"/>
      <c r="F61" s="58"/>
      <c r="G61" s="58">
        <v>30</v>
      </c>
      <c r="H61" s="58">
        <f t="shared" si="3"/>
        <v>242</v>
      </c>
      <c r="I61" s="69">
        <f t="shared" si="4"/>
        <v>504</v>
      </c>
    </row>
    <row r="62" spans="1:12">
      <c r="A62" s="49">
        <v>41789</v>
      </c>
      <c r="B62" s="57"/>
      <c r="C62" s="57" t="s">
        <v>26</v>
      </c>
      <c r="D62" s="58">
        <v>10</v>
      </c>
      <c r="E62" s="58"/>
      <c r="F62" s="58"/>
      <c r="G62" s="58">
        <v>10</v>
      </c>
      <c r="H62" s="58">
        <f t="shared" si="3"/>
        <v>232</v>
      </c>
      <c r="I62" s="69">
        <f t="shared" si="4"/>
        <v>514</v>
      </c>
    </row>
    <row r="63" spans="1:12">
      <c r="A63" s="49">
        <v>41789</v>
      </c>
      <c r="B63" s="57"/>
      <c r="C63" s="57" t="s">
        <v>42</v>
      </c>
      <c r="D63" s="58">
        <v>5</v>
      </c>
      <c r="E63" s="58"/>
      <c r="F63" s="58"/>
      <c r="G63" s="58">
        <v>5</v>
      </c>
      <c r="H63" s="58">
        <f t="shared" si="3"/>
        <v>227</v>
      </c>
      <c r="I63" s="69">
        <f t="shared" si="4"/>
        <v>519</v>
      </c>
    </row>
    <row r="64" spans="1:12">
      <c r="A64" s="49">
        <v>41789</v>
      </c>
      <c r="B64" s="57"/>
      <c r="C64" s="57" t="s">
        <v>17</v>
      </c>
      <c r="D64" s="58">
        <v>5</v>
      </c>
      <c r="E64" s="58"/>
      <c r="F64" s="58"/>
      <c r="G64" s="58">
        <v>5</v>
      </c>
      <c r="H64" s="58">
        <f t="shared" si="3"/>
        <v>222</v>
      </c>
      <c r="I64" s="69">
        <f t="shared" si="4"/>
        <v>524</v>
      </c>
    </row>
    <row r="65" spans="1:9">
      <c r="A65" s="49">
        <v>41789</v>
      </c>
      <c r="B65" s="57"/>
      <c r="C65" s="57" t="s">
        <v>28</v>
      </c>
      <c r="D65" s="58">
        <v>10</v>
      </c>
      <c r="E65" s="58"/>
      <c r="F65" s="58"/>
      <c r="G65" s="58">
        <v>10</v>
      </c>
      <c r="H65" s="58">
        <f t="shared" si="3"/>
        <v>212</v>
      </c>
      <c r="I65" s="69">
        <f t="shared" si="4"/>
        <v>534</v>
      </c>
    </row>
    <row r="66" spans="1:9">
      <c r="A66" s="49">
        <v>41789</v>
      </c>
      <c r="B66" s="57"/>
      <c r="C66" s="57" t="s">
        <v>15</v>
      </c>
      <c r="D66" s="58">
        <v>15</v>
      </c>
      <c r="E66" s="58"/>
      <c r="F66" s="58"/>
      <c r="G66" s="58">
        <v>15</v>
      </c>
      <c r="H66" s="58">
        <f t="shared" si="3"/>
        <v>197</v>
      </c>
      <c r="I66" s="69">
        <f t="shared" si="4"/>
        <v>549</v>
      </c>
    </row>
    <row r="67" spans="1:9">
      <c r="A67" s="49">
        <v>41789</v>
      </c>
      <c r="B67" s="57"/>
      <c r="C67" s="57" t="s">
        <v>23</v>
      </c>
      <c r="D67" s="58">
        <v>2</v>
      </c>
      <c r="E67" s="58"/>
      <c r="F67" s="58"/>
      <c r="G67" s="58">
        <v>2</v>
      </c>
      <c r="H67" s="58">
        <f t="shared" si="3"/>
        <v>195</v>
      </c>
      <c r="I67" s="69">
        <f t="shared" si="4"/>
        <v>551</v>
      </c>
    </row>
    <row r="68" spans="1:9">
      <c r="A68" s="49">
        <v>41789</v>
      </c>
      <c r="B68" s="57"/>
      <c r="C68" s="57" t="s">
        <v>39</v>
      </c>
      <c r="D68" s="58">
        <v>50</v>
      </c>
      <c r="E68" s="58"/>
      <c r="F68" s="58"/>
      <c r="G68" s="58">
        <v>50</v>
      </c>
      <c r="H68" s="58">
        <f t="shared" si="3"/>
        <v>145</v>
      </c>
      <c r="I68" s="69">
        <f t="shared" si="4"/>
        <v>601</v>
      </c>
    </row>
    <row r="69" spans="1:9">
      <c r="A69" s="49">
        <v>41789</v>
      </c>
      <c r="B69" s="57"/>
      <c r="C69" s="57" t="s">
        <v>17</v>
      </c>
      <c r="D69" s="58">
        <v>5</v>
      </c>
      <c r="E69" s="58"/>
      <c r="F69" s="58"/>
      <c r="G69" s="58">
        <v>5</v>
      </c>
      <c r="H69" s="58">
        <f t="shared" si="3"/>
        <v>140</v>
      </c>
      <c r="I69" s="69">
        <f t="shared" si="4"/>
        <v>606</v>
      </c>
    </row>
    <row r="70" spans="1:9">
      <c r="A70" s="49">
        <v>41789</v>
      </c>
      <c r="B70" s="57"/>
      <c r="C70" s="57" t="s">
        <v>31</v>
      </c>
      <c r="D70" s="58">
        <v>4</v>
      </c>
      <c r="E70" s="58"/>
      <c r="F70" s="58"/>
      <c r="G70" s="58">
        <v>4</v>
      </c>
      <c r="H70" s="58">
        <f t="shared" si="3"/>
        <v>136</v>
      </c>
      <c r="I70" s="69">
        <f t="shared" si="4"/>
        <v>610</v>
      </c>
    </row>
    <row r="71" spans="1:9">
      <c r="A71" s="49">
        <v>41789</v>
      </c>
      <c r="B71" s="57"/>
      <c r="C71" s="57" t="s">
        <v>14</v>
      </c>
      <c r="D71" s="58">
        <v>1</v>
      </c>
      <c r="E71" s="58"/>
      <c r="F71" s="58"/>
      <c r="G71" s="58">
        <v>1</v>
      </c>
      <c r="H71" s="58">
        <f t="shared" si="3"/>
        <v>135</v>
      </c>
      <c r="I71" s="69">
        <f t="shared" si="4"/>
        <v>611</v>
      </c>
    </row>
    <row r="72" spans="1:9">
      <c r="A72" s="49">
        <v>41789</v>
      </c>
      <c r="B72" s="57"/>
      <c r="C72" s="57" t="s">
        <v>31</v>
      </c>
      <c r="D72" s="58">
        <v>50</v>
      </c>
      <c r="E72" s="58"/>
      <c r="F72" s="58"/>
      <c r="G72" s="58">
        <v>50</v>
      </c>
      <c r="H72" s="58">
        <f t="shared" ref="H72:I74" si="5">H71+F72-D72</f>
        <v>85</v>
      </c>
      <c r="I72" s="69">
        <f t="shared" si="5"/>
        <v>661</v>
      </c>
    </row>
    <row r="73" spans="1:9">
      <c r="A73" s="49">
        <v>41789</v>
      </c>
      <c r="B73" s="57"/>
      <c r="C73" s="41" t="s">
        <v>67</v>
      </c>
      <c r="D73" s="58"/>
      <c r="E73" s="58"/>
      <c r="F73" s="58">
        <v>420</v>
      </c>
      <c r="G73" s="58"/>
      <c r="H73" s="58">
        <f t="shared" si="5"/>
        <v>505</v>
      </c>
      <c r="I73" s="69">
        <f t="shared" si="5"/>
        <v>661</v>
      </c>
    </row>
    <row r="74" spans="1:9">
      <c r="A74" s="40">
        <v>41794</v>
      </c>
      <c r="B74" s="41"/>
      <c r="C74" s="41" t="s">
        <v>43</v>
      </c>
      <c r="D74" s="41"/>
      <c r="E74" s="41">
        <v>661</v>
      </c>
      <c r="F74" s="41"/>
      <c r="G74" s="41"/>
      <c r="H74" s="58">
        <f t="shared" si="5"/>
        <v>505</v>
      </c>
      <c r="I74" s="69">
        <f t="shared" si="5"/>
        <v>0</v>
      </c>
    </row>
    <row r="75" spans="1:9">
      <c r="A75" s="49">
        <v>41797</v>
      </c>
      <c r="B75" s="57"/>
      <c r="C75" s="57" t="s">
        <v>33</v>
      </c>
      <c r="D75" s="58">
        <v>5</v>
      </c>
      <c r="E75" s="58"/>
      <c r="F75" s="58"/>
      <c r="G75" s="58">
        <v>5</v>
      </c>
      <c r="H75" s="58">
        <f t="shared" si="3"/>
        <v>500</v>
      </c>
      <c r="I75" s="69">
        <f t="shared" si="4"/>
        <v>5</v>
      </c>
    </row>
    <row r="76" spans="1:9">
      <c r="A76" s="49">
        <v>41797</v>
      </c>
      <c r="B76" s="57"/>
      <c r="C76" s="57" t="s">
        <v>16</v>
      </c>
      <c r="D76" s="58">
        <v>5</v>
      </c>
      <c r="E76" s="58"/>
      <c r="F76" s="58"/>
      <c r="G76" s="58">
        <v>5</v>
      </c>
      <c r="H76" s="58">
        <f t="shared" si="3"/>
        <v>495</v>
      </c>
      <c r="I76" s="69">
        <f t="shared" si="4"/>
        <v>10</v>
      </c>
    </row>
    <row r="77" spans="1:9">
      <c r="A77" s="49">
        <v>41800</v>
      </c>
      <c r="B77" s="57"/>
      <c r="C77" s="41" t="s">
        <v>67</v>
      </c>
      <c r="D77" s="58"/>
      <c r="E77" s="58"/>
      <c r="F77" s="58">
        <v>8</v>
      </c>
      <c r="G77" s="58"/>
      <c r="H77" s="58">
        <f t="shared" si="3"/>
        <v>503</v>
      </c>
      <c r="I77" s="69">
        <f t="shared" si="4"/>
        <v>10</v>
      </c>
    </row>
    <row r="78" spans="1:9">
      <c r="A78" s="42">
        <v>41802</v>
      </c>
      <c r="B78" s="57"/>
      <c r="C78" s="60" t="s">
        <v>44</v>
      </c>
      <c r="D78" s="58"/>
      <c r="E78" s="58"/>
      <c r="F78" s="43">
        <v>648</v>
      </c>
      <c r="G78" s="58"/>
      <c r="H78" s="58">
        <f t="shared" si="3"/>
        <v>1151</v>
      </c>
      <c r="I78" s="69">
        <f t="shared" si="4"/>
        <v>10</v>
      </c>
    </row>
    <row r="79" spans="1:9">
      <c r="A79" s="59">
        <v>41833</v>
      </c>
      <c r="B79" s="57"/>
      <c r="C79" s="60" t="s">
        <v>68</v>
      </c>
      <c r="D79" s="58"/>
      <c r="E79" s="58"/>
      <c r="F79" s="61">
        <v>1</v>
      </c>
      <c r="G79" s="58"/>
      <c r="H79" s="58">
        <f t="shared" si="3"/>
        <v>1152</v>
      </c>
      <c r="I79" s="69">
        <f t="shared" si="4"/>
        <v>10</v>
      </c>
    </row>
    <row r="80" spans="1:9">
      <c r="A80" s="59">
        <v>41833</v>
      </c>
      <c r="B80" s="57"/>
      <c r="C80" s="60" t="s">
        <v>68</v>
      </c>
      <c r="D80" s="58"/>
      <c r="E80" s="58"/>
      <c r="F80" s="61">
        <v>4</v>
      </c>
      <c r="G80" s="58"/>
      <c r="H80" s="58">
        <f t="shared" si="3"/>
        <v>1156</v>
      </c>
      <c r="I80" s="69">
        <f t="shared" si="4"/>
        <v>10</v>
      </c>
    </row>
    <row r="81" spans="1:9">
      <c r="A81" s="49">
        <v>41833</v>
      </c>
      <c r="B81" s="57"/>
      <c r="C81" s="57" t="s">
        <v>37</v>
      </c>
      <c r="D81" s="58">
        <v>10</v>
      </c>
      <c r="E81" s="58"/>
      <c r="F81" s="58"/>
      <c r="G81" s="58">
        <v>10</v>
      </c>
      <c r="H81" s="58">
        <f t="shared" si="3"/>
        <v>1146</v>
      </c>
      <c r="I81" s="69">
        <f t="shared" si="4"/>
        <v>20</v>
      </c>
    </row>
    <row r="82" spans="1:9">
      <c r="A82" s="49">
        <v>41833</v>
      </c>
      <c r="B82" s="57"/>
      <c r="C82" s="57" t="s">
        <v>16</v>
      </c>
      <c r="D82" s="58">
        <v>5</v>
      </c>
      <c r="E82" s="58"/>
      <c r="F82" s="58"/>
      <c r="G82" s="58">
        <v>5</v>
      </c>
      <c r="H82" s="58">
        <f t="shared" si="3"/>
        <v>1141</v>
      </c>
      <c r="I82" s="69">
        <f t="shared" si="4"/>
        <v>25</v>
      </c>
    </row>
    <row r="83" spans="1:9">
      <c r="A83" s="49">
        <v>41833</v>
      </c>
      <c r="B83" s="57"/>
      <c r="C83" s="57" t="s">
        <v>45</v>
      </c>
      <c r="D83" s="58">
        <v>10</v>
      </c>
      <c r="E83" s="58"/>
      <c r="F83" s="58"/>
      <c r="G83" s="58">
        <v>10</v>
      </c>
      <c r="H83" s="58">
        <f t="shared" si="3"/>
        <v>1131</v>
      </c>
      <c r="I83" s="69">
        <f t="shared" si="4"/>
        <v>35</v>
      </c>
    </row>
    <row r="84" spans="1:9">
      <c r="A84" s="44">
        <v>41833</v>
      </c>
      <c r="B84" s="45"/>
      <c r="C84" s="45" t="s">
        <v>46</v>
      </c>
      <c r="D84" s="46">
        <v>108</v>
      </c>
      <c r="E84" s="58"/>
      <c r="F84" s="58"/>
      <c r="G84" s="58"/>
      <c r="H84" s="58">
        <f t="shared" si="3"/>
        <v>1023</v>
      </c>
      <c r="I84" s="69">
        <f t="shared" si="4"/>
        <v>35</v>
      </c>
    </row>
    <row r="85" spans="1:9">
      <c r="A85" s="49">
        <v>41861</v>
      </c>
      <c r="B85" s="57"/>
      <c r="C85" s="57" t="s">
        <v>17</v>
      </c>
      <c r="D85" s="58">
        <v>10</v>
      </c>
      <c r="E85" s="58"/>
      <c r="F85" s="58"/>
      <c r="G85" s="58">
        <v>10</v>
      </c>
      <c r="H85" s="58">
        <f t="shared" ref="H85:H148" si="6">H84+F85-D85</f>
        <v>1013</v>
      </c>
      <c r="I85" s="69">
        <f t="shared" si="4"/>
        <v>45</v>
      </c>
    </row>
    <row r="86" spans="1:9">
      <c r="A86" s="49">
        <v>41861</v>
      </c>
      <c r="B86" s="57"/>
      <c r="C86" s="57" t="s">
        <v>38</v>
      </c>
      <c r="D86" s="58">
        <v>5</v>
      </c>
      <c r="E86" s="58"/>
      <c r="F86" s="58"/>
      <c r="G86" s="58">
        <v>5</v>
      </c>
      <c r="H86" s="58">
        <f t="shared" si="6"/>
        <v>1008</v>
      </c>
      <c r="I86" s="69">
        <f t="shared" ref="I86:I91" si="7">I85+G86-E86</f>
        <v>50</v>
      </c>
    </row>
    <row r="87" spans="1:9">
      <c r="A87" s="40">
        <v>41883</v>
      </c>
      <c r="B87" s="41"/>
      <c r="C87" s="41" t="s">
        <v>47</v>
      </c>
      <c r="D87" s="67">
        <v>540</v>
      </c>
      <c r="E87" s="58"/>
      <c r="F87" s="58"/>
      <c r="G87" s="58"/>
      <c r="H87" s="58">
        <f t="shared" si="6"/>
        <v>468</v>
      </c>
      <c r="I87" s="69">
        <f t="shared" si="7"/>
        <v>50</v>
      </c>
    </row>
    <row r="88" spans="1:9">
      <c r="A88" s="49">
        <v>41898</v>
      </c>
      <c r="B88" s="57"/>
      <c r="C88" s="57" t="s">
        <v>37</v>
      </c>
      <c r="D88" s="58">
        <v>20</v>
      </c>
      <c r="E88" s="58"/>
      <c r="F88" s="58"/>
      <c r="G88" s="58">
        <v>20</v>
      </c>
      <c r="H88" s="58">
        <f t="shared" si="6"/>
        <v>448</v>
      </c>
      <c r="I88" s="69">
        <f t="shared" si="7"/>
        <v>70</v>
      </c>
    </row>
    <row r="89" spans="1:9">
      <c r="A89" s="49">
        <v>41898</v>
      </c>
      <c r="B89" s="57"/>
      <c r="C89" s="41" t="s">
        <v>43</v>
      </c>
      <c r="D89" s="57"/>
      <c r="E89" s="57">
        <v>70</v>
      </c>
      <c r="F89" s="57"/>
      <c r="G89" s="57"/>
      <c r="H89" s="58">
        <f t="shared" si="6"/>
        <v>448</v>
      </c>
      <c r="I89" s="69">
        <f t="shared" si="7"/>
        <v>0</v>
      </c>
    </row>
    <row r="90" spans="1:9">
      <c r="A90" s="42">
        <v>41920</v>
      </c>
      <c r="B90" s="57"/>
      <c r="C90" s="60" t="s">
        <v>48</v>
      </c>
      <c r="D90" s="57"/>
      <c r="E90" s="57"/>
      <c r="F90" s="47">
        <v>756</v>
      </c>
      <c r="G90" s="57"/>
      <c r="H90" s="58">
        <f t="shared" si="6"/>
        <v>1204</v>
      </c>
      <c r="I90" s="69">
        <f t="shared" si="7"/>
        <v>0</v>
      </c>
    </row>
    <row r="91" spans="1:9">
      <c r="A91" s="49">
        <v>41920</v>
      </c>
      <c r="B91" s="57"/>
      <c r="C91" s="48" t="s">
        <v>49</v>
      </c>
      <c r="D91" s="57">
        <v>144</v>
      </c>
      <c r="E91" s="57"/>
      <c r="F91" s="41"/>
      <c r="G91" s="57"/>
      <c r="H91" s="58">
        <f t="shared" si="6"/>
        <v>1060</v>
      </c>
      <c r="I91" s="69">
        <f t="shared" si="7"/>
        <v>0</v>
      </c>
    </row>
    <row r="92" spans="1:9">
      <c r="A92" s="49">
        <v>41930</v>
      </c>
      <c r="B92" s="57"/>
      <c r="C92" s="57" t="s">
        <v>33</v>
      </c>
      <c r="D92" s="58">
        <v>20</v>
      </c>
      <c r="E92" s="58"/>
      <c r="F92" s="58"/>
      <c r="G92" s="58"/>
      <c r="H92" s="58">
        <f t="shared" si="6"/>
        <v>1040</v>
      </c>
      <c r="I92" s="69"/>
    </row>
    <row r="93" spans="1:9">
      <c r="A93" s="49">
        <v>41930</v>
      </c>
      <c r="B93" s="57"/>
      <c r="C93" s="57" t="s">
        <v>28</v>
      </c>
      <c r="D93" s="58">
        <v>15</v>
      </c>
      <c r="E93" s="58"/>
      <c r="F93" s="58"/>
      <c r="G93" s="58"/>
      <c r="H93" s="58">
        <f t="shared" si="6"/>
        <v>1025</v>
      </c>
      <c r="I93" s="69">
        <f>I91+G93-E93</f>
        <v>0</v>
      </c>
    </row>
    <row r="94" spans="1:9">
      <c r="A94" s="49">
        <v>41930</v>
      </c>
      <c r="B94" s="57"/>
      <c r="C94" s="57" t="s">
        <v>50</v>
      </c>
      <c r="D94" s="58">
        <v>20</v>
      </c>
      <c r="E94" s="58"/>
      <c r="F94" s="58"/>
      <c r="G94" s="58"/>
      <c r="H94" s="58">
        <f t="shared" si="6"/>
        <v>1005</v>
      </c>
      <c r="I94" s="69">
        <f t="shared" ref="I94:I154" si="8">I93+G94-E94</f>
        <v>0</v>
      </c>
    </row>
    <row r="95" spans="1:9" ht="14.85" customHeight="1">
      <c r="A95" s="49">
        <v>41930</v>
      </c>
      <c r="B95" s="57"/>
      <c r="C95" s="57" t="s">
        <v>51</v>
      </c>
      <c r="D95" s="58">
        <v>40</v>
      </c>
      <c r="E95" s="58"/>
      <c r="F95" s="58"/>
      <c r="G95" s="58"/>
      <c r="H95" s="58">
        <f t="shared" si="6"/>
        <v>965</v>
      </c>
      <c r="I95" s="69">
        <f t="shared" si="8"/>
        <v>0</v>
      </c>
    </row>
    <row r="96" spans="1:9">
      <c r="A96" s="49">
        <v>41930</v>
      </c>
      <c r="B96" s="57"/>
      <c r="C96" s="49" t="s">
        <v>52</v>
      </c>
      <c r="D96" s="58">
        <v>25</v>
      </c>
      <c r="E96" s="58"/>
      <c r="F96" s="58"/>
      <c r="G96" s="58"/>
      <c r="H96" s="58">
        <f t="shared" si="6"/>
        <v>940</v>
      </c>
      <c r="I96" s="69">
        <f t="shared" si="8"/>
        <v>0</v>
      </c>
    </row>
    <row r="97" spans="1:9">
      <c r="A97" s="49">
        <v>41930</v>
      </c>
      <c r="B97" s="57"/>
      <c r="C97" s="57" t="s">
        <v>53</v>
      </c>
      <c r="D97" s="58">
        <v>20</v>
      </c>
      <c r="E97" s="58"/>
      <c r="F97" s="58"/>
      <c r="G97" s="58"/>
      <c r="H97" s="58">
        <f t="shared" si="6"/>
        <v>920</v>
      </c>
      <c r="I97" s="69">
        <f t="shared" si="8"/>
        <v>0</v>
      </c>
    </row>
    <row r="98" spans="1:9">
      <c r="A98" s="49">
        <v>41930</v>
      </c>
      <c r="B98" s="57"/>
      <c r="C98" s="57" t="s">
        <v>54</v>
      </c>
      <c r="D98" s="58">
        <v>20</v>
      </c>
      <c r="E98" s="58"/>
      <c r="F98" s="58"/>
      <c r="G98" s="58"/>
      <c r="H98" s="58">
        <f t="shared" si="6"/>
        <v>900</v>
      </c>
      <c r="I98" s="69">
        <f t="shared" si="8"/>
        <v>0</v>
      </c>
    </row>
    <row r="99" spans="1:9">
      <c r="A99" s="49">
        <v>41930</v>
      </c>
      <c r="B99" s="57"/>
      <c r="C99" s="57" t="s">
        <v>20</v>
      </c>
      <c r="D99" s="58">
        <v>18</v>
      </c>
      <c r="E99" s="66"/>
      <c r="F99" s="58"/>
      <c r="G99" s="58"/>
      <c r="H99" s="58">
        <f t="shared" si="6"/>
        <v>882</v>
      </c>
      <c r="I99" s="69">
        <f t="shared" si="8"/>
        <v>0</v>
      </c>
    </row>
    <row r="100" spans="1:9">
      <c r="A100" s="49">
        <v>41930</v>
      </c>
      <c r="B100" s="57"/>
      <c r="C100" s="57" t="s">
        <v>55</v>
      </c>
      <c r="D100" s="58">
        <v>20</v>
      </c>
      <c r="E100" s="67"/>
      <c r="F100" s="58"/>
      <c r="G100" s="58"/>
      <c r="H100" s="58">
        <f t="shared" si="6"/>
        <v>862</v>
      </c>
      <c r="I100" s="69">
        <f t="shared" si="8"/>
        <v>0</v>
      </c>
    </row>
    <row r="101" spans="1:9">
      <c r="A101" s="49">
        <v>41930</v>
      </c>
      <c r="B101" s="57"/>
      <c r="C101" s="57" t="s">
        <v>56</v>
      </c>
      <c r="D101" s="58">
        <v>20</v>
      </c>
      <c r="E101" s="67"/>
      <c r="F101" s="58"/>
      <c r="G101" s="58"/>
      <c r="H101" s="58">
        <f t="shared" si="6"/>
        <v>842</v>
      </c>
      <c r="I101" s="69">
        <f t="shared" si="8"/>
        <v>0</v>
      </c>
    </row>
    <row r="102" spans="1:9">
      <c r="A102" s="49">
        <v>41930</v>
      </c>
      <c r="B102" s="57"/>
      <c r="C102" s="57" t="s">
        <v>11</v>
      </c>
      <c r="D102" s="58">
        <v>10</v>
      </c>
      <c r="E102" s="67"/>
      <c r="F102" s="58"/>
      <c r="G102" s="58"/>
      <c r="H102" s="58">
        <f t="shared" si="6"/>
        <v>832</v>
      </c>
      <c r="I102" s="69">
        <f t="shared" si="8"/>
        <v>0</v>
      </c>
    </row>
    <row r="103" spans="1:9">
      <c r="A103" s="49">
        <v>41930</v>
      </c>
      <c r="B103" s="57"/>
      <c r="C103" s="57" t="s">
        <v>32</v>
      </c>
      <c r="D103" s="58">
        <v>3</v>
      </c>
      <c r="E103" s="58"/>
      <c r="F103" s="58"/>
      <c r="G103" s="58"/>
      <c r="H103" s="58">
        <f t="shared" si="6"/>
        <v>829</v>
      </c>
      <c r="I103" s="69">
        <f t="shared" si="8"/>
        <v>0</v>
      </c>
    </row>
    <row r="104" spans="1:9">
      <c r="A104" s="49">
        <v>41930</v>
      </c>
      <c r="B104" s="57"/>
      <c r="C104" s="57" t="s">
        <v>57</v>
      </c>
      <c r="D104" s="58">
        <v>5</v>
      </c>
      <c r="E104" s="58"/>
      <c r="F104" s="58"/>
      <c r="G104" s="58"/>
      <c r="H104" s="58">
        <f t="shared" si="6"/>
        <v>824</v>
      </c>
      <c r="I104" s="69">
        <f t="shared" si="8"/>
        <v>0</v>
      </c>
    </row>
    <row r="105" spans="1:9">
      <c r="A105" s="49">
        <v>41930</v>
      </c>
      <c r="B105" s="57"/>
      <c r="C105" s="57" t="s">
        <v>58</v>
      </c>
      <c r="D105" s="58">
        <v>10</v>
      </c>
      <c r="E105" s="58"/>
      <c r="F105" s="58"/>
      <c r="G105" s="58"/>
      <c r="H105" s="58">
        <f t="shared" si="6"/>
        <v>814</v>
      </c>
      <c r="I105" s="69">
        <f t="shared" si="8"/>
        <v>0</v>
      </c>
    </row>
    <row r="106" spans="1:9">
      <c r="A106" s="49">
        <v>41930</v>
      </c>
      <c r="B106" s="57"/>
      <c r="C106" s="57" t="s">
        <v>59</v>
      </c>
      <c r="D106" s="58">
        <v>25</v>
      </c>
      <c r="E106" s="58"/>
      <c r="F106" s="58"/>
      <c r="G106" s="58"/>
      <c r="H106" s="58">
        <f t="shared" si="6"/>
        <v>789</v>
      </c>
      <c r="I106" s="69">
        <f t="shared" si="8"/>
        <v>0</v>
      </c>
    </row>
    <row r="107" spans="1:9">
      <c r="A107" s="49">
        <v>41962</v>
      </c>
      <c r="B107" s="57"/>
      <c r="C107" s="57" t="s">
        <v>19</v>
      </c>
      <c r="D107" s="58">
        <v>10</v>
      </c>
      <c r="E107" s="58"/>
      <c r="F107" s="58"/>
      <c r="G107" s="58">
        <v>10</v>
      </c>
      <c r="H107" s="58">
        <f t="shared" si="6"/>
        <v>779</v>
      </c>
      <c r="I107" s="69">
        <f t="shared" si="8"/>
        <v>10</v>
      </c>
    </row>
    <row r="108" spans="1:9">
      <c r="A108" s="49">
        <v>41962</v>
      </c>
      <c r="B108" s="57"/>
      <c r="C108" s="57" t="s">
        <v>43</v>
      </c>
      <c r="D108" s="58"/>
      <c r="E108" s="58">
        <v>10</v>
      </c>
      <c r="F108" s="58"/>
      <c r="G108" s="58"/>
      <c r="H108" s="58">
        <f t="shared" si="6"/>
        <v>779</v>
      </c>
      <c r="I108" s="69">
        <f t="shared" si="8"/>
        <v>0</v>
      </c>
    </row>
    <row r="109" spans="1:9" ht="7.5" customHeight="1">
      <c r="A109" s="49">
        <v>41972</v>
      </c>
      <c r="B109" s="57"/>
      <c r="C109" s="57"/>
      <c r="D109" s="58"/>
      <c r="E109" s="58"/>
      <c r="F109" s="58"/>
      <c r="G109" s="58"/>
      <c r="H109" s="58">
        <f t="shared" si="6"/>
        <v>779</v>
      </c>
      <c r="I109" s="69">
        <f t="shared" si="8"/>
        <v>0</v>
      </c>
    </row>
    <row r="110" spans="1:9">
      <c r="A110" s="49">
        <v>42010</v>
      </c>
      <c r="B110" s="57"/>
      <c r="C110" s="57" t="s">
        <v>17</v>
      </c>
      <c r="D110" s="58">
        <v>30</v>
      </c>
      <c r="E110" s="58"/>
      <c r="F110" s="58"/>
      <c r="G110" s="58">
        <v>30</v>
      </c>
      <c r="H110" s="58">
        <f t="shared" si="6"/>
        <v>749</v>
      </c>
      <c r="I110" s="69">
        <f t="shared" si="8"/>
        <v>30</v>
      </c>
    </row>
    <row r="111" spans="1:9">
      <c r="A111" s="49">
        <v>42010</v>
      </c>
      <c r="B111" s="57"/>
      <c r="C111" s="57" t="s">
        <v>15</v>
      </c>
      <c r="D111" s="58">
        <v>10</v>
      </c>
      <c r="E111" s="58"/>
      <c r="F111" s="58"/>
      <c r="G111" s="58">
        <v>10</v>
      </c>
      <c r="H111" s="58">
        <f t="shared" si="6"/>
        <v>739</v>
      </c>
      <c r="I111" s="69">
        <f t="shared" si="8"/>
        <v>40</v>
      </c>
    </row>
    <row r="112" spans="1:9">
      <c r="A112" s="49">
        <v>42010</v>
      </c>
      <c r="B112" s="57"/>
      <c r="C112" s="57" t="s">
        <v>16</v>
      </c>
      <c r="D112" s="58">
        <v>10</v>
      </c>
      <c r="E112" s="58"/>
      <c r="F112" s="58"/>
      <c r="G112" s="58">
        <v>10</v>
      </c>
      <c r="H112" s="58">
        <f t="shared" si="6"/>
        <v>729</v>
      </c>
      <c r="I112" s="69">
        <f t="shared" si="8"/>
        <v>50</v>
      </c>
    </row>
    <row r="113" spans="1:9">
      <c r="A113" s="49">
        <v>42010</v>
      </c>
      <c r="B113" s="57"/>
      <c r="C113" s="57" t="s">
        <v>60</v>
      </c>
      <c r="D113" s="58"/>
      <c r="E113" s="58">
        <v>16</v>
      </c>
      <c r="F113" s="58">
        <v>16</v>
      </c>
      <c r="G113" s="58"/>
      <c r="H113" s="58">
        <f t="shared" si="6"/>
        <v>745</v>
      </c>
      <c r="I113" s="69">
        <f>I112+G113-E113</f>
        <v>34</v>
      </c>
    </row>
    <row r="114" spans="1:9">
      <c r="A114" s="49">
        <v>42010</v>
      </c>
      <c r="B114" s="57"/>
      <c r="C114" s="57" t="s">
        <v>61</v>
      </c>
      <c r="D114" s="58"/>
      <c r="E114" s="58">
        <v>30</v>
      </c>
      <c r="F114" s="58">
        <v>30</v>
      </c>
      <c r="G114" s="58"/>
      <c r="H114" s="58">
        <f t="shared" si="6"/>
        <v>775</v>
      </c>
      <c r="I114" s="69">
        <f t="shared" si="8"/>
        <v>4</v>
      </c>
    </row>
    <row r="115" spans="1:9">
      <c r="A115" s="49">
        <v>42010</v>
      </c>
      <c r="B115" s="57"/>
      <c r="C115" s="57" t="s">
        <v>18</v>
      </c>
      <c r="D115" s="58">
        <v>8</v>
      </c>
      <c r="E115" s="58"/>
      <c r="F115" s="58"/>
      <c r="G115" s="58">
        <v>8</v>
      </c>
      <c r="H115" s="58">
        <f t="shared" si="6"/>
        <v>767</v>
      </c>
      <c r="I115" s="69">
        <f t="shared" si="8"/>
        <v>12</v>
      </c>
    </row>
    <row r="116" spans="1:9">
      <c r="A116" s="49">
        <v>42010</v>
      </c>
      <c r="B116" s="57"/>
      <c r="C116" s="57" t="s">
        <v>62</v>
      </c>
      <c r="D116" s="58"/>
      <c r="E116" s="58"/>
      <c r="F116" s="58">
        <v>15</v>
      </c>
      <c r="G116" s="58"/>
      <c r="H116" s="58">
        <f t="shared" si="6"/>
        <v>782</v>
      </c>
      <c r="I116" s="69">
        <f t="shared" si="8"/>
        <v>12</v>
      </c>
    </row>
    <row r="117" spans="1:9">
      <c r="A117" s="49">
        <v>42010</v>
      </c>
      <c r="B117" s="57"/>
      <c r="C117" s="57" t="s">
        <v>61</v>
      </c>
      <c r="D117" s="58"/>
      <c r="E117" s="58">
        <v>18</v>
      </c>
      <c r="F117" s="58">
        <v>18</v>
      </c>
      <c r="G117" s="58"/>
      <c r="H117" s="58">
        <f t="shared" si="6"/>
        <v>800</v>
      </c>
      <c r="I117" s="69">
        <f t="shared" si="8"/>
        <v>-6</v>
      </c>
    </row>
    <row r="118" spans="1:9">
      <c r="A118" s="49">
        <v>42064</v>
      </c>
      <c r="B118" s="57"/>
      <c r="C118" s="57" t="s">
        <v>62</v>
      </c>
      <c r="D118" s="58"/>
      <c r="E118" s="58"/>
      <c r="F118" s="58">
        <v>4</v>
      </c>
      <c r="G118" s="58"/>
      <c r="H118" s="58">
        <f t="shared" si="6"/>
        <v>804</v>
      </c>
      <c r="I118" s="69">
        <f t="shared" si="8"/>
        <v>-6</v>
      </c>
    </row>
    <row r="119" spans="1:9">
      <c r="A119" s="49">
        <v>42080</v>
      </c>
      <c r="B119" s="57"/>
      <c r="C119" s="57" t="s">
        <v>19</v>
      </c>
      <c r="D119" s="58">
        <v>10</v>
      </c>
      <c r="E119" s="58"/>
      <c r="F119" s="58"/>
      <c r="G119" s="58">
        <v>10</v>
      </c>
      <c r="H119" s="58">
        <f t="shared" si="6"/>
        <v>794</v>
      </c>
      <c r="I119" s="69">
        <f t="shared" si="8"/>
        <v>4</v>
      </c>
    </row>
    <row r="120" spans="1:9">
      <c r="A120" s="49">
        <v>42080</v>
      </c>
      <c r="B120" s="57"/>
      <c r="C120" s="57" t="s">
        <v>49</v>
      </c>
      <c r="D120" s="58">
        <v>144</v>
      </c>
      <c r="E120" s="58"/>
      <c r="F120" s="58"/>
      <c r="G120" s="58"/>
      <c r="H120" s="58">
        <f t="shared" si="6"/>
        <v>650</v>
      </c>
      <c r="I120" s="69">
        <f t="shared" si="8"/>
        <v>4</v>
      </c>
    </row>
    <row r="121" spans="1:9">
      <c r="A121" s="49">
        <v>42097</v>
      </c>
      <c r="B121" s="57"/>
      <c r="C121" s="57" t="s">
        <v>37</v>
      </c>
      <c r="D121" s="58">
        <v>10</v>
      </c>
      <c r="E121" s="58"/>
      <c r="F121" s="58"/>
      <c r="G121" s="58">
        <v>10</v>
      </c>
      <c r="H121" s="58">
        <f t="shared" si="6"/>
        <v>640</v>
      </c>
      <c r="I121" s="69">
        <f t="shared" si="8"/>
        <v>14</v>
      </c>
    </row>
    <row r="122" spans="1:9">
      <c r="A122" s="49">
        <v>42099</v>
      </c>
      <c r="B122" s="57"/>
      <c r="C122" s="57" t="s">
        <v>63</v>
      </c>
      <c r="D122" s="58">
        <v>108</v>
      </c>
      <c r="E122" s="58"/>
      <c r="F122" s="58"/>
      <c r="G122" s="58"/>
      <c r="H122" s="58">
        <f t="shared" si="6"/>
        <v>532</v>
      </c>
      <c r="I122" s="69">
        <f t="shared" si="8"/>
        <v>14</v>
      </c>
    </row>
    <row r="123" spans="1:9">
      <c r="A123" s="49">
        <v>42101</v>
      </c>
      <c r="B123" s="57"/>
      <c r="C123" s="57" t="s">
        <v>33</v>
      </c>
      <c r="D123" s="58">
        <v>100</v>
      </c>
      <c r="E123" s="58"/>
      <c r="F123" s="58"/>
      <c r="G123" s="58">
        <v>100</v>
      </c>
      <c r="H123" s="58">
        <f t="shared" si="6"/>
        <v>432</v>
      </c>
      <c r="I123" s="69">
        <f t="shared" si="8"/>
        <v>114</v>
      </c>
    </row>
    <row r="124" spans="1:9">
      <c r="A124" s="50">
        <v>42113</v>
      </c>
      <c r="B124" s="57"/>
      <c r="C124" s="41" t="s">
        <v>65</v>
      </c>
      <c r="D124" s="58"/>
      <c r="E124" s="58"/>
      <c r="F124" s="58">
        <v>1296</v>
      </c>
      <c r="G124" s="58"/>
      <c r="H124" s="58">
        <f t="shared" si="6"/>
        <v>1728</v>
      </c>
      <c r="I124" s="69">
        <f t="shared" si="8"/>
        <v>114</v>
      </c>
    </row>
    <row r="125" spans="1:9">
      <c r="A125" s="49">
        <v>42113</v>
      </c>
      <c r="B125" s="57"/>
      <c r="C125" s="57" t="s">
        <v>33</v>
      </c>
      <c r="D125" s="58">
        <v>200</v>
      </c>
      <c r="E125" s="58"/>
      <c r="F125" s="58"/>
      <c r="G125" s="58">
        <v>200</v>
      </c>
      <c r="H125" s="58">
        <f t="shared" si="6"/>
        <v>1528</v>
      </c>
      <c r="I125" s="69">
        <f t="shared" si="8"/>
        <v>314</v>
      </c>
    </row>
    <row r="126" spans="1:9">
      <c r="A126" s="49">
        <v>42113</v>
      </c>
      <c r="B126" s="57"/>
      <c r="C126" s="57" t="s">
        <v>37</v>
      </c>
      <c r="D126" s="58">
        <v>20</v>
      </c>
      <c r="E126" s="58"/>
      <c r="F126" s="58"/>
      <c r="G126" s="58">
        <v>20</v>
      </c>
      <c r="H126" s="58">
        <f t="shared" si="6"/>
        <v>1508</v>
      </c>
      <c r="I126" s="69">
        <f t="shared" si="8"/>
        <v>334</v>
      </c>
    </row>
    <row r="127" spans="1:9">
      <c r="A127" s="49">
        <v>42113</v>
      </c>
      <c r="B127" s="57"/>
      <c r="C127" s="57" t="s">
        <v>19</v>
      </c>
      <c r="D127" s="58">
        <v>10</v>
      </c>
      <c r="E127" s="58"/>
      <c r="F127" s="58"/>
      <c r="G127" s="58">
        <v>10</v>
      </c>
      <c r="H127" s="58">
        <f t="shared" si="6"/>
        <v>1498</v>
      </c>
      <c r="I127" s="69">
        <f t="shared" si="8"/>
        <v>344</v>
      </c>
    </row>
    <row r="128" spans="1:9">
      <c r="A128" s="49">
        <v>42113</v>
      </c>
      <c r="B128" s="57"/>
      <c r="C128" s="57" t="s">
        <v>66</v>
      </c>
      <c r="D128" s="58"/>
      <c r="E128" s="58">
        <v>340</v>
      </c>
      <c r="F128" s="58">
        <v>340</v>
      </c>
      <c r="G128" s="58"/>
      <c r="H128" s="58">
        <f t="shared" si="6"/>
        <v>1838</v>
      </c>
      <c r="I128" s="69">
        <f t="shared" si="8"/>
        <v>4</v>
      </c>
    </row>
    <row r="129" spans="1:9">
      <c r="A129" s="49">
        <v>42122</v>
      </c>
      <c r="B129" s="57"/>
      <c r="C129" s="57" t="s">
        <v>37</v>
      </c>
      <c r="D129" s="58">
        <v>50</v>
      </c>
      <c r="E129" s="58"/>
      <c r="F129" s="58"/>
      <c r="G129" s="58">
        <v>50</v>
      </c>
      <c r="H129" s="58">
        <f t="shared" si="6"/>
        <v>1788</v>
      </c>
      <c r="I129" s="69">
        <f t="shared" si="8"/>
        <v>54</v>
      </c>
    </row>
    <row r="130" spans="1:9">
      <c r="A130" s="49">
        <v>42134</v>
      </c>
      <c r="B130" s="57"/>
      <c r="C130" s="51" t="s">
        <v>79</v>
      </c>
      <c r="D130" s="52">
        <v>518</v>
      </c>
      <c r="E130" s="58"/>
      <c r="F130" s="58"/>
      <c r="G130" s="58"/>
      <c r="H130" s="58">
        <f t="shared" si="6"/>
        <v>1270</v>
      </c>
      <c r="I130" s="69">
        <f t="shared" si="8"/>
        <v>54</v>
      </c>
    </row>
    <row r="131" spans="1:9">
      <c r="A131" s="49">
        <v>42141</v>
      </c>
      <c r="B131" s="57"/>
      <c r="C131" s="57" t="s">
        <v>16</v>
      </c>
      <c r="D131" s="58">
        <v>20</v>
      </c>
      <c r="E131" s="58"/>
      <c r="F131" s="58"/>
      <c r="G131" s="58">
        <v>20</v>
      </c>
      <c r="H131" s="58">
        <f t="shared" si="6"/>
        <v>1250</v>
      </c>
      <c r="I131" s="69">
        <f t="shared" si="8"/>
        <v>74</v>
      </c>
    </row>
    <row r="132" spans="1:9">
      <c r="A132" s="49">
        <v>42141</v>
      </c>
      <c r="B132" s="57"/>
      <c r="C132" s="57" t="s">
        <v>33</v>
      </c>
      <c r="D132" s="58">
        <v>110</v>
      </c>
      <c r="E132" s="58"/>
      <c r="F132" s="58"/>
      <c r="G132" s="58">
        <v>110</v>
      </c>
      <c r="H132" s="58">
        <f t="shared" si="6"/>
        <v>1140</v>
      </c>
      <c r="I132" s="69">
        <f t="shared" si="8"/>
        <v>184</v>
      </c>
    </row>
    <row r="133" spans="1:9">
      <c r="A133" s="49">
        <v>42143</v>
      </c>
      <c r="B133" s="57"/>
      <c r="C133" s="57" t="s">
        <v>52</v>
      </c>
      <c r="D133" s="58">
        <v>100</v>
      </c>
      <c r="E133" s="58"/>
      <c r="F133" s="58"/>
      <c r="G133" s="58">
        <v>100</v>
      </c>
      <c r="H133" s="58">
        <f t="shared" si="6"/>
        <v>1040</v>
      </c>
      <c r="I133" s="69">
        <f t="shared" si="8"/>
        <v>284</v>
      </c>
    </row>
    <row r="134" spans="1:9">
      <c r="A134" s="49">
        <v>42143</v>
      </c>
      <c r="B134" s="57"/>
      <c r="C134" s="57" t="s">
        <v>69</v>
      </c>
      <c r="D134" s="58">
        <v>180</v>
      </c>
      <c r="E134" s="58"/>
      <c r="F134" s="58"/>
      <c r="G134" s="58">
        <v>180</v>
      </c>
      <c r="H134" s="58">
        <f t="shared" si="6"/>
        <v>860</v>
      </c>
      <c r="I134" s="69">
        <f t="shared" si="8"/>
        <v>464</v>
      </c>
    </row>
    <row r="135" spans="1:9">
      <c r="A135" s="49">
        <v>42143</v>
      </c>
      <c r="B135" s="57"/>
      <c r="C135" s="57" t="s">
        <v>70</v>
      </c>
      <c r="D135" s="58">
        <v>117</v>
      </c>
      <c r="E135" s="58"/>
      <c r="F135" s="58"/>
      <c r="G135" s="58">
        <v>117</v>
      </c>
      <c r="H135" s="58">
        <f t="shared" si="6"/>
        <v>743</v>
      </c>
      <c r="I135" s="69">
        <f t="shared" si="8"/>
        <v>581</v>
      </c>
    </row>
    <row r="136" spans="1:9">
      <c r="A136" s="49">
        <v>42143</v>
      </c>
      <c r="B136" s="57"/>
      <c r="C136" s="57" t="s">
        <v>28</v>
      </c>
      <c r="D136" s="58">
        <v>100</v>
      </c>
      <c r="E136" s="58"/>
      <c r="F136" s="58"/>
      <c r="G136" s="58">
        <v>100</v>
      </c>
      <c r="H136" s="58">
        <f t="shared" si="6"/>
        <v>643</v>
      </c>
      <c r="I136" s="69">
        <f t="shared" si="8"/>
        <v>681</v>
      </c>
    </row>
    <row r="137" spans="1:9">
      <c r="A137" s="49">
        <v>42143</v>
      </c>
      <c r="B137" s="57"/>
      <c r="C137" s="57" t="s">
        <v>71</v>
      </c>
      <c r="D137" s="58">
        <v>125</v>
      </c>
      <c r="E137" s="58"/>
      <c r="F137" s="58"/>
      <c r="G137" s="58">
        <v>125</v>
      </c>
      <c r="H137" s="58">
        <f t="shared" si="6"/>
        <v>518</v>
      </c>
      <c r="I137" s="69">
        <f t="shared" si="8"/>
        <v>806</v>
      </c>
    </row>
    <row r="138" spans="1:9">
      <c r="A138" s="49">
        <v>42143</v>
      </c>
      <c r="B138" s="57"/>
      <c r="C138" s="57" t="s">
        <v>72</v>
      </c>
      <c r="D138" s="58">
        <v>120</v>
      </c>
      <c r="E138" s="58"/>
      <c r="F138" s="58"/>
      <c r="G138" s="58">
        <v>120</v>
      </c>
      <c r="H138" s="58">
        <f t="shared" si="6"/>
        <v>398</v>
      </c>
      <c r="I138" s="69">
        <f t="shared" si="8"/>
        <v>926</v>
      </c>
    </row>
    <row r="139" spans="1:9">
      <c r="A139" s="49">
        <v>42143</v>
      </c>
      <c r="B139" s="57"/>
      <c r="C139" s="57" t="s">
        <v>73</v>
      </c>
      <c r="D139" s="58">
        <v>120</v>
      </c>
      <c r="E139" s="58"/>
      <c r="F139" s="58"/>
      <c r="G139" s="58">
        <v>120</v>
      </c>
      <c r="H139" s="58">
        <f t="shared" si="6"/>
        <v>278</v>
      </c>
      <c r="I139" s="69">
        <f t="shared" si="8"/>
        <v>1046</v>
      </c>
    </row>
    <row r="140" spans="1:9">
      <c r="A140" s="49">
        <v>42143</v>
      </c>
      <c r="B140" s="57"/>
      <c r="C140" s="57" t="s">
        <v>74</v>
      </c>
      <c r="D140" s="58">
        <v>115</v>
      </c>
      <c r="E140" s="58"/>
      <c r="F140" s="58"/>
      <c r="G140" s="58">
        <v>115</v>
      </c>
      <c r="H140" s="58">
        <f t="shared" si="6"/>
        <v>163</v>
      </c>
      <c r="I140" s="69">
        <f t="shared" si="8"/>
        <v>1161</v>
      </c>
    </row>
    <row r="141" spans="1:9">
      <c r="A141" s="49">
        <v>42144</v>
      </c>
      <c r="B141" s="57"/>
      <c r="C141" s="57" t="s">
        <v>75</v>
      </c>
      <c r="D141" s="58">
        <v>3</v>
      </c>
      <c r="E141" s="58"/>
      <c r="F141" s="58"/>
      <c r="G141" s="58">
        <v>3</v>
      </c>
      <c r="H141" s="58">
        <f t="shared" si="6"/>
        <v>160</v>
      </c>
      <c r="I141" s="69">
        <f t="shared" si="8"/>
        <v>1164</v>
      </c>
    </row>
    <row r="142" spans="1:9">
      <c r="A142" s="49">
        <v>42148</v>
      </c>
      <c r="B142" s="57"/>
      <c r="C142" s="41" t="s">
        <v>76</v>
      </c>
      <c r="D142" s="57"/>
      <c r="E142" s="57">
        <v>700</v>
      </c>
      <c r="F142" s="57">
        <v>700</v>
      </c>
      <c r="G142" s="57"/>
      <c r="H142" s="58">
        <f t="shared" si="6"/>
        <v>860</v>
      </c>
      <c r="I142" s="69">
        <f t="shared" si="8"/>
        <v>464</v>
      </c>
    </row>
    <row r="143" spans="1:9">
      <c r="A143" s="49">
        <v>42149</v>
      </c>
      <c r="B143" s="57"/>
      <c r="C143" s="57" t="s">
        <v>71</v>
      </c>
      <c r="D143" s="53">
        <v>15</v>
      </c>
      <c r="E143" s="57"/>
      <c r="F143" s="57"/>
      <c r="G143" s="58">
        <v>15</v>
      </c>
      <c r="H143" s="58">
        <f t="shared" si="6"/>
        <v>845</v>
      </c>
      <c r="I143" s="69">
        <f t="shared" si="8"/>
        <v>479</v>
      </c>
    </row>
    <row r="144" spans="1:9">
      <c r="A144" s="49">
        <v>42151</v>
      </c>
      <c r="B144" s="57"/>
      <c r="C144" s="57" t="s">
        <v>31</v>
      </c>
      <c r="D144" s="53">
        <v>21</v>
      </c>
      <c r="E144" s="57"/>
      <c r="F144" s="57"/>
      <c r="G144" s="58">
        <v>21</v>
      </c>
      <c r="H144" s="58">
        <f t="shared" si="6"/>
        <v>824</v>
      </c>
      <c r="I144" s="69">
        <f t="shared" si="8"/>
        <v>500</v>
      </c>
    </row>
    <row r="145" spans="1:9">
      <c r="A145" s="49">
        <v>42154</v>
      </c>
      <c r="B145" s="57"/>
      <c r="C145" s="57" t="s">
        <v>50</v>
      </c>
      <c r="D145" s="53">
        <v>30</v>
      </c>
      <c r="E145" s="57"/>
      <c r="F145" s="57"/>
      <c r="G145" s="58">
        <v>30</v>
      </c>
      <c r="H145" s="58">
        <f t="shared" si="6"/>
        <v>794</v>
      </c>
      <c r="I145" s="69">
        <f t="shared" si="8"/>
        <v>530</v>
      </c>
    </row>
    <row r="146" spans="1:9">
      <c r="A146" s="49">
        <v>42154</v>
      </c>
      <c r="B146" s="57"/>
      <c r="C146" s="57" t="s">
        <v>20</v>
      </c>
      <c r="D146" s="53">
        <v>8</v>
      </c>
      <c r="E146" s="57"/>
      <c r="F146" s="57"/>
      <c r="G146" s="58">
        <v>8</v>
      </c>
      <c r="H146" s="58">
        <f t="shared" si="6"/>
        <v>786</v>
      </c>
      <c r="I146" s="69">
        <f t="shared" si="8"/>
        <v>538</v>
      </c>
    </row>
    <row r="147" spans="1:9">
      <c r="A147" s="49">
        <v>42158</v>
      </c>
      <c r="B147" s="57"/>
      <c r="C147" s="54" t="s">
        <v>77</v>
      </c>
      <c r="D147" s="57"/>
      <c r="E147" s="57"/>
      <c r="F147" s="55">
        <v>2160</v>
      </c>
      <c r="G147" s="57"/>
      <c r="H147" s="58">
        <f t="shared" si="6"/>
        <v>2946</v>
      </c>
      <c r="I147" s="69">
        <f t="shared" si="8"/>
        <v>538</v>
      </c>
    </row>
    <row r="148" spans="1:9">
      <c r="A148" s="49">
        <v>42162</v>
      </c>
      <c r="B148" s="57"/>
      <c r="C148" s="41" t="s">
        <v>78</v>
      </c>
      <c r="D148" s="57"/>
      <c r="E148" s="57">
        <v>400</v>
      </c>
      <c r="F148" s="57">
        <v>400</v>
      </c>
      <c r="G148" s="57"/>
      <c r="H148" s="58">
        <f t="shared" si="6"/>
        <v>3346</v>
      </c>
      <c r="I148" s="69">
        <f t="shared" si="8"/>
        <v>138</v>
      </c>
    </row>
    <row r="149" spans="1:9">
      <c r="A149" s="49">
        <v>42162</v>
      </c>
      <c r="B149" s="57"/>
      <c r="C149" s="57" t="s">
        <v>49</v>
      </c>
      <c r="D149" s="53">
        <v>1200</v>
      </c>
      <c r="E149" s="57"/>
      <c r="F149" s="57"/>
      <c r="G149" s="57"/>
      <c r="H149" s="58">
        <f t="shared" ref="H149:H154" si="9">H148+F149-D149</f>
        <v>2146</v>
      </c>
      <c r="I149" s="69">
        <f t="shared" si="8"/>
        <v>138</v>
      </c>
    </row>
    <row r="150" spans="1:9">
      <c r="A150" s="49">
        <v>42162</v>
      </c>
      <c r="B150" s="57"/>
      <c r="C150" s="57" t="s">
        <v>37</v>
      </c>
      <c r="D150" s="53">
        <v>40</v>
      </c>
      <c r="E150" s="57"/>
      <c r="F150" s="57"/>
      <c r="G150" s="57">
        <v>40</v>
      </c>
      <c r="H150" s="58">
        <f t="shared" si="9"/>
        <v>2106</v>
      </c>
      <c r="I150" s="69">
        <f t="shared" si="8"/>
        <v>178</v>
      </c>
    </row>
    <row r="151" spans="1:9">
      <c r="A151" s="49">
        <v>42217</v>
      </c>
      <c r="B151" s="57"/>
      <c r="C151" s="57" t="s">
        <v>37</v>
      </c>
      <c r="D151" s="53">
        <v>200</v>
      </c>
      <c r="E151" s="57"/>
      <c r="F151" s="57"/>
      <c r="G151" s="57">
        <v>200</v>
      </c>
      <c r="H151" s="58">
        <f t="shared" si="9"/>
        <v>1906</v>
      </c>
      <c r="I151" s="69">
        <f t="shared" si="8"/>
        <v>378</v>
      </c>
    </row>
    <row r="152" spans="1:9">
      <c r="A152" s="49">
        <v>42232</v>
      </c>
      <c r="B152" s="57"/>
      <c r="C152" s="57" t="s">
        <v>18</v>
      </c>
      <c r="D152" s="53">
        <v>30</v>
      </c>
      <c r="E152" s="57"/>
      <c r="F152" s="57"/>
      <c r="G152" s="57">
        <v>30</v>
      </c>
      <c r="H152" s="58">
        <f t="shared" si="9"/>
        <v>1876</v>
      </c>
      <c r="I152" s="69">
        <f t="shared" si="8"/>
        <v>408</v>
      </c>
    </row>
    <row r="153" spans="1:9">
      <c r="A153" s="49">
        <v>42232</v>
      </c>
      <c r="B153" s="57"/>
      <c r="C153" s="41" t="s">
        <v>80</v>
      </c>
      <c r="D153" s="57"/>
      <c r="E153" s="57">
        <v>400</v>
      </c>
      <c r="F153" s="57">
        <v>400</v>
      </c>
      <c r="G153" s="57"/>
      <c r="H153" s="58">
        <f t="shared" si="9"/>
        <v>2276</v>
      </c>
      <c r="I153" s="69">
        <f t="shared" si="8"/>
        <v>8</v>
      </c>
    </row>
    <row r="154" spans="1:9">
      <c r="A154" s="49"/>
      <c r="B154" s="57"/>
      <c r="C154" s="57"/>
      <c r="D154" s="57"/>
      <c r="E154" s="57"/>
      <c r="F154" s="57"/>
      <c r="G154" s="57"/>
      <c r="H154" s="58">
        <f t="shared" si="9"/>
        <v>2276</v>
      </c>
      <c r="I154" s="69">
        <f t="shared" si="8"/>
        <v>8</v>
      </c>
    </row>
    <row r="155" spans="1:9">
      <c r="A155" s="7"/>
      <c r="D155" s="3"/>
      <c r="E155" s="3"/>
      <c r="G155" s="3"/>
      <c r="H155" s="9"/>
      <c r="I155" s="56"/>
    </row>
    <row r="156" spans="1:9">
      <c r="A156" s="7"/>
      <c r="D156" s="3"/>
      <c r="E156" s="3"/>
      <c r="G156" s="3"/>
      <c r="H156" s="9"/>
      <c r="I156" s="56"/>
    </row>
    <row r="157" spans="1:9">
      <c r="A157" s="7"/>
      <c r="D157" s="3"/>
      <c r="E157" s="3"/>
      <c r="G157" s="3"/>
      <c r="H157" s="9"/>
      <c r="I157" s="56"/>
    </row>
    <row r="158" spans="1:9">
      <c r="A158" s="7"/>
      <c r="D158" s="3"/>
      <c r="E158" s="3"/>
      <c r="G158" s="3"/>
      <c r="H158" s="9"/>
      <c r="I158" s="56"/>
    </row>
    <row r="159" spans="1:9">
      <c r="A159" s="7"/>
      <c r="D159" s="3"/>
      <c r="E159" s="3"/>
      <c r="G159" s="3"/>
      <c r="H159" s="9"/>
      <c r="I159" s="56"/>
    </row>
    <row r="160" spans="1:9">
      <c r="A160" s="7"/>
      <c r="D160" s="3"/>
      <c r="E160" s="3"/>
      <c r="G160" s="3"/>
      <c r="H160" s="9"/>
      <c r="I160" s="56"/>
    </row>
    <row r="161" spans="1:9">
      <c r="A161" s="7"/>
      <c r="D161" s="3"/>
      <c r="E161" s="3"/>
      <c r="G161" s="3"/>
      <c r="H161" s="9"/>
      <c r="I161" s="56"/>
    </row>
    <row r="162" spans="1:9">
      <c r="A162" s="7"/>
      <c r="D162" s="3"/>
      <c r="E162" s="3"/>
    </row>
    <row r="163" spans="1:9">
      <c r="A163" s="7"/>
      <c r="D163" s="3"/>
      <c r="E163" s="3"/>
    </row>
    <row r="164" spans="1:9">
      <c r="A164" s="7"/>
      <c r="D164" s="3"/>
      <c r="E164" s="3"/>
    </row>
    <row r="165" spans="1:9">
      <c r="A165" s="7"/>
      <c r="D165" s="3"/>
      <c r="E165" s="3"/>
    </row>
    <row r="166" spans="1:9">
      <c r="A166" s="7"/>
      <c r="D166" s="3"/>
      <c r="E166" s="3"/>
    </row>
    <row r="167" spans="1:9">
      <c r="A167" s="7"/>
      <c r="D167" s="3"/>
      <c r="E167" s="3"/>
    </row>
    <row r="168" spans="1:9">
      <c r="A168" s="7"/>
    </row>
    <row r="169" spans="1:9">
      <c r="A169" s="7"/>
    </row>
    <row r="170" spans="1:9">
      <c r="A170" s="7"/>
    </row>
    <row r="171" spans="1:9">
      <c r="A171" s="7"/>
    </row>
    <row r="172" spans="1:9">
      <c r="A172" s="7"/>
    </row>
    <row r="173" spans="1:9">
      <c r="A173" s="7"/>
    </row>
    <row r="174" spans="1:9">
      <c r="A174" s="7"/>
    </row>
    <row r="175" spans="1:9">
      <c r="A175" s="7"/>
    </row>
    <row r="176" spans="1:9">
      <c r="A176" s="7"/>
    </row>
    <row r="177" spans="1:1">
      <c r="A177" s="7"/>
    </row>
    <row r="178" spans="1:1">
      <c r="A178" s="7"/>
    </row>
    <row r="179" spans="1:1">
      <c r="A179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  <row r="189" spans="1:1">
      <c r="A189" s="7"/>
    </row>
    <row r="190" spans="1:1">
      <c r="A190" s="7"/>
    </row>
    <row r="191" spans="1:1">
      <c r="A191" s="7"/>
    </row>
    <row r="192" spans="1:1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  <row r="226" spans="1:1">
      <c r="A226" s="7"/>
    </row>
    <row r="227" spans="1:1">
      <c r="A227" s="7"/>
    </row>
    <row r="228" spans="1:1">
      <c r="A228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  <row r="240" spans="1:1">
      <c r="A240" s="7"/>
    </row>
    <row r="241" spans="1:1">
      <c r="A241" s="7"/>
    </row>
    <row r="242" spans="1:1">
      <c r="A242" s="7"/>
    </row>
    <row r="243" spans="1:1">
      <c r="A243" s="7"/>
    </row>
    <row r="244" spans="1:1">
      <c r="A244" s="7"/>
    </row>
    <row r="245" spans="1:1">
      <c r="A245" s="7"/>
    </row>
    <row r="246" spans="1:1">
      <c r="A246" s="7"/>
    </row>
    <row r="247" spans="1:1">
      <c r="A247" s="7"/>
    </row>
    <row r="248" spans="1:1">
      <c r="A248" s="7"/>
    </row>
    <row r="249" spans="1:1">
      <c r="A249" s="7"/>
    </row>
    <row r="250" spans="1:1">
      <c r="A250" s="7"/>
    </row>
    <row r="251" spans="1:1">
      <c r="A251" s="7"/>
    </row>
    <row r="252" spans="1:1">
      <c r="A252" s="7"/>
    </row>
    <row r="253" spans="1:1">
      <c r="A253" s="7"/>
    </row>
    <row r="254" spans="1:1">
      <c r="A254" s="7"/>
    </row>
    <row r="255" spans="1:1">
      <c r="A255" s="7"/>
    </row>
    <row r="256" spans="1:1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</sheetData>
  <sheetProtection selectLockedCells="1" selectUnlockedCells="1"/>
  <mergeCells count="10">
    <mergeCell ref="A3:J3"/>
    <mergeCell ref="K3:Q3"/>
    <mergeCell ref="A4:J5"/>
    <mergeCell ref="A6:I6"/>
    <mergeCell ref="H8:I8"/>
    <mergeCell ref="C7:I7"/>
    <mergeCell ref="A8:A9"/>
    <mergeCell ref="C8:C9"/>
    <mergeCell ref="D8:E8"/>
    <mergeCell ref="F8:G8"/>
  </mergeCells>
  <phoneticPr fontId="3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76"/>
  <sheetViews>
    <sheetView tabSelected="1" zoomScale="115" zoomScaleNormal="115" workbookViewId="0">
      <selection activeCell="F68" sqref="F68"/>
    </sheetView>
  </sheetViews>
  <sheetFormatPr baseColWidth="10" defaultRowHeight="13.2"/>
  <cols>
    <col min="1" max="1" width="9.21875" customWidth="1"/>
  </cols>
  <sheetData>
    <row r="1" spans="1:4" ht="33" customHeight="1">
      <c r="A1" t="s">
        <v>81</v>
      </c>
      <c r="B1" t="s">
        <v>82</v>
      </c>
      <c r="C1" t="s">
        <v>83</v>
      </c>
      <c r="D1" s="32">
        <v>518</v>
      </c>
    </row>
    <row r="3" spans="1:4">
      <c r="A3" t="s">
        <v>84</v>
      </c>
      <c r="D3">
        <v>7</v>
      </c>
    </row>
    <row r="4" spans="1:4">
      <c r="A4" t="s">
        <v>85</v>
      </c>
      <c r="D4">
        <v>7</v>
      </c>
    </row>
    <row r="5" spans="1:4">
      <c r="A5" t="s">
        <v>71</v>
      </c>
      <c r="D5">
        <v>7</v>
      </c>
    </row>
    <row r="6" spans="1:4">
      <c r="A6" t="s">
        <v>24</v>
      </c>
      <c r="D6">
        <v>7</v>
      </c>
    </row>
    <row r="7" spans="1:4">
      <c r="A7" t="s">
        <v>86</v>
      </c>
      <c r="B7" t="s">
        <v>87</v>
      </c>
      <c r="D7">
        <v>7</v>
      </c>
    </row>
    <row r="8" spans="1:4">
      <c r="A8" t="s">
        <v>88</v>
      </c>
      <c r="B8" t="s">
        <v>89</v>
      </c>
      <c r="D8">
        <v>7</v>
      </c>
    </row>
    <row r="9" spans="1:4">
      <c r="A9" t="s">
        <v>90</v>
      </c>
      <c r="D9">
        <v>7</v>
      </c>
    </row>
    <row r="10" spans="1:4">
      <c r="A10" t="s">
        <v>91</v>
      </c>
      <c r="D10">
        <v>7</v>
      </c>
    </row>
    <row r="11" spans="1:4">
      <c r="A11" t="s">
        <v>92</v>
      </c>
      <c r="D11">
        <v>7</v>
      </c>
    </row>
    <row r="12" spans="1:4">
      <c r="A12" t="s">
        <v>93</v>
      </c>
      <c r="D12">
        <v>7</v>
      </c>
    </row>
    <row r="13" spans="1:4">
      <c r="A13" t="s">
        <v>15</v>
      </c>
      <c r="D13">
        <v>7</v>
      </c>
    </row>
    <row r="14" spans="1:4">
      <c r="A14" t="s">
        <v>30</v>
      </c>
      <c r="D14">
        <v>7</v>
      </c>
    </row>
    <row r="15" spans="1:4">
      <c r="A15" t="s">
        <v>19</v>
      </c>
      <c r="D15">
        <v>7</v>
      </c>
    </row>
    <row r="16" spans="1:4">
      <c r="A16" t="s">
        <v>94</v>
      </c>
      <c r="D16">
        <v>7</v>
      </c>
    </row>
    <row r="17" spans="1:4">
      <c r="A17" t="s">
        <v>95</v>
      </c>
      <c r="D17">
        <v>7</v>
      </c>
    </row>
    <row r="18" spans="1:4">
      <c r="A18" t="s">
        <v>96</v>
      </c>
      <c r="D18">
        <v>7</v>
      </c>
    </row>
    <row r="19" spans="1:4">
      <c r="A19" t="s">
        <v>97</v>
      </c>
      <c r="D19">
        <v>7</v>
      </c>
    </row>
    <row r="20" spans="1:4">
      <c r="A20" t="s">
        <v>98</v>
      </c>
      <c r="D20">
        <v>7</v>
      </c>
    </row>
    <row r="21" spans="1:4">
      <c r="A21" t="s">
        <v>99</v>
      </c>
      <c r="D21">
        <v>7</v>
      </c>
    </row>
    <row r="22" spans="1:4">
      <c r="A22" t="s">
        <v>33</v>
      </c>
      <c r="D22">
        <v>7</v>
      </c>
    </row>
    <row r="23" spans="1:4">
      <c r="A23" t="s">
        <v>100</v>
      </c>
      <c r="D23">
        <v>7</v>
      </c>
    </row>
    <row r="24" spans="1:4">
      <c r="A24" t="s">
        <v>101</v>
      </c>
      <c r="D24">
        <v>7</v>
      </c>
    </row>
    <row r="25" spans="1:4">
      <c r="A25" t="s">
        <v>32</v>
      </c>
      <c r="D25">
        <v>7</v>
      </c>
    </row>
    <row r="26" spans="1:4">
      <c r="A26" t="s">
        <v>50</v>
      </c>
      <c r="D26">
        <v>7</v>
      </c>
    </row>
    <row r="27" spans="1:4">
      <c r="A27" t="s">
        <v>102</v>
      </c>
      <c r="D27">
        <v>7</v>
      </c>
    </row>
    <row r="28" spans="1:4">
      <c r="A28" t="s">
        <v>31</v>
      </c>
      <c r="D28">
        <v>7</v>
      </c>
    </row>
    <row r="29" spans="1:4">
      <c r="A29" t="s">
        <v>58</v>
      </c>
      <c r="D29">
        <v>7</v>
      </c>
    </row>
    <row r="30" spans="1:4">
      <c r="A30" t="s">
        <v>103</v>
      </c>
      <c r="D30">
        <v>7</v>
      </c>
    </row>
    <row r="31" spans="1:4">
      <c r="A31" t="s">
        <v>39</v>
      </c>
      <c r="B31" t="s">
        <v>104</v>
      </c>
      <c r="D31">
        <v>7</v>
      </c>
    </row>
    <row r="32" spans="1:4">
      <c r="A32" t="s">
        <v>18</v>
      </c>
      <c r="D32">
        <v>7</v>
      </c>
    </row>
    <row r="33" spans="1:4">
      <c r="A33" t="s">
        <v>105</v>
      </c>
      <c r="B33" t="s">
        <v>106</v>
      </c>
      <c r="D33">
        <v>7</v>
      </c>
    </row>
    <row r="34" spans="1:4">
      <c r="A34" t="s">
        <v>59</v>
      </c>
      <c r="D34">
        <v>7</v>
      </c>
    </row>
    <row r="35" spans="1:4">
      <c r="A35" t="s">
        <v>107</v>
      </c>
      <c r="D35">
        <v>7</v>
      </c>
    </row>
    <row r="36" spans="1:4">
      <c r="A36" t="s">
        <v>108</v>
      </c>
      <c r="D36">
        <v>7</v>
      </c>
    </row>
    <row r="37" spans="1:4">
      <c r="A37" t="s">
        <v>109</v>
      </c>
      <c r="D37">
        <v>7</v>
      </c>
    </row>
    <row r="38" spans="1:4">
      <c r="A38" t="s">
        <v>12</v>
      </c>
      <c r="D38">
        <v>7</v>
      </c>
    </row>
    <row r="39" spans="1:4">
      <c r="A39" t="s">
        <v>110</v>
      </c>
      <c r="D39">
        <v>7</v>
      </c>
    </row>
    <row r="40" spans="1:4">
      <c r="A40" t="s">
        <v>111</v>
      </c>
      <c r="D40">
        <v>7</v>
      </c>
    </row>
    <row r="41" spans="1:4">
      <c r="A41" t="s">
        <v>16</v>
      </c>
      <c r="D41">
        <v>7</v>
      </c>
    </row>
    <row r="42" spans="1:4">
      <c r="A42" t="s">
        <v>112</v>
      </c>
      <c r="D42">
        <v>7</v>
      </c>
    </row>
    <row r="43" spans="1:4">
      <c r="A43" t="s">
        <v>113</v>
      </c>
      <c r="D43">
        <v>7</v>
      </c>
    </row>
    <row r="44" spans="1:4">
      <c r="A44" t="s">
        <v>53</v>
      </c>
      <c r="D44">
        <v>7</v>
      </c>
    </row>
    <row r="45" spans="1:4">
      <c r="A45" t="s">
        <v>114</v>
      </c>
      <c r="D45">
        <v>7</v>
      </c>
    </row>
    <row r="46" spans="1:4">
      <c r="A46" t="s">
        <v>26</v>
      </c>
      <c r="D46">
        <v>7</v>
      </c>
    </row>
    <row r="47" spans="1:4">
      <c r="A47" t="s">
        <v>74</v>
      </c>
      <c r="D47">
        <v>7</v>
      </c>
    </row>
    <row r="48" spans="1:4">
      <c r="A48" t="s">
        <v>115</v>
      </c>
      <c r="D48">
        <v>7</v>
      </c>
    </row>
    <row r="49" spans="1:4">
      <c r="A49" t="s">
        <v>116</v>
      </c>
      <c r="D49">
        <v>7</v>
      </c>
    </row>
    <row r="50" spans="1:4">
      <c r="A50" t="s">
        <v>22</v>
      </c>
      <c r="D50">
        <v>7</v>
      </c>
    </row>
    <row r="51" spans="1:4">
      <c r="A51" t="s">
        <v>20</v>
      </c>
      <c r="D51">
        <v>7</v>
      </c>
    </row>
    <row r="52" spans="1:4">
      <c r="A52" t="s">
        <v>17</v>
      </c>
      <c r="D52">
        <v>7</v>
      </c>
    </row>
    <row r="53" spans="1:4">
      <c r="A53" t="s">
        <v>117</v>
      </c>
      <c r="D53">
        <v>7</v>
      </c>
    </row>
    <row r="54" spans="1:4">
      <c r="A54" t="s">
        <v>118</v>
      </c>
      <c r="D54">
        <v>7</v>
      </c>
    </row>
    <row r="55" spans="1:4">
      <c r="A55" t="s">
        <v>119</v>
      </c>
      <c r="D55">
        <v>7</v>
      </c>
    </row>
    <row r="56" spans="1:4">
      <c r="A56" t="s">
        <v>120</v>
      </c>
      <c r="D56">
        <v>7</v>
      </c>
    </row>
    <row r="57" spans="1:4">
      <c r="A57" t="s">
        <v>121</v>
      </c>
      <c r="D57">
        <v>7</v>
      </c>
    </row>
    <row r="58" spans="1:4">
      <c r="A58" t="s">
        <v>35</v>
      </c>
      <c r="D58">
        <v>7</v>
      </c>
    </row>
    <row r="59" spans="1:4">
      <c r="A59" t="s">
        <v>122</v>
      </c>
      <c r="D59">
        <v>7</v>
      </c>
    </row>
    <row r="60" spans="1:4">
      <c r="A60" t="s">
        <v>123</v>
      </c>
      <c r="D60">
        <v>7</v>
      </c>
    </row>
    <row r="61" spans="1:4">
      <c r="A61" t="s">
        <v>124</v>
      </c>
      <c r="D61">
        <v>7</v>
      </c>
    </row>
    <row r="62" spans="1:4">
      <c r="A62" t="s">
        <v>125</v>
      </c>
      <c r="D62">
        <v>7</v>
      </c>
    </row>
    <row r="63" spans="1:4">
      <c r="A63" t="s">
        <v>25</v>
      </c>
      <c r="D63">
        <v>7</v>
      </c>
    </row>
    <row r="64" spans="1:4">
      <c r="A64" t="s">
        <v>42</v>
      </c>
      <c r="D64">
        <v>7</v>
      </c>
    </row>
    <row r="65" spans="1:4">
      <c r="A65" t="s">
        <v>126</v>
      </c>
      <c r="D65">
        <v>7</v>
      </c>
    </row>
    <row r="66" spans="1:4">
      <c r="A66" t="s">
        <v>135</v>
      </c>
      <c r="D66">
        <v>7</v>
      </c>
    </row>
    <row r="67" spans="1:4">
      <c r="A67" t="s">
        <v>127</v>
      </c>
      <c r="D67">
        <v>7</v>
      </c>
    </row>
    <row r="68" spans="1:4">
      <c r="A68" t="s">
        <v>72</v>
      </c>
      <c r="D68">
        <v>7</v>
      </c>
    </row>
    <row r="69" spans="1:4">
      <c r="A69" t="s">
        <v>128</v>
      </c>
      <c r="D69">
        <v>7</v>
      </c>
    </row>
    <row r="70" spans="1:4">
      <c r="A70" t="s">
        <v>52</v>
      </c>
      <c r="D70">
        <v>7</v>
      </c>
    </row>
    <row r="71" spans="1:4">
      <c r="A71" t="s">
        <v>129</v>
      </c>
      <c r="D71">
        <v>7</v>
      </c>
    </row>
    <row r="72" spans="1:4">
      <c r="A72" t="s">
        <v>130</v>
      </c>
      <c r="D72">
        <v>7</v>
      </c>
    </row>
    <row r="73" spans="1:4">
      <c r="A73" t="s">
        <v>131</v>
      </c>
      <c r="D73">
        <v>7</v>
      </c>
    </row>
    <row r="74" spans="1:4">
      <c r="A74" t="s">
        <v>132</v>
      </c>
      <c r="D74">
        <v>7</v>
      </c>
    </row>
    <row r="75" spans="1:4">
      <c r="A75" t="s">
        <v>133</v>
      </c>
      <c r="D75">
        <v>7</v>
      </c>
    </row>
    <row r="76" spans="1:4">
      <c r="A76" t="s">
        <v>134</v>
      </c>
      <c r="D76">
        <v>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BANCO-FONDO DEL MUULAR</vt:lpstr>
      <vt:lpstr>donaciones para creditos.</vt:lpstr>
      <vt:lpstr>Muulares dados a las delegacion</vt:lpstr>
      <vt:lpstr>CAJA-FONDO DEL MUULAR</vt:lpstr>
      <vt:lpstr>juego del muular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moreno</dc:creator>
  <cp:lastModifiedBy>Administrador</cp:lastModifiedBy>
  <cp:lastPrinted>2016-10-25T10:54:57Z</cp:lastPrinted>
  <dcterms:created xsi:type="dcterms:W3CDTF">2015-04-19T14:33:32Z</dcterms:created>
  <dcterms:modified xsi:type="dcterms:W3CDTF">2016-10-25T10:56:13Z</dcterms:modified>
</cp:coreProperties>
</file>